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7995" windowHeight="6090" activeTab="1"/>
  </bookViews>
  <sheets>
    <sheet name="Gráfico1" sheetId="5" r:id="rId1"/>
    <sheet name="2013" sheetId="9" r:id="rId2"/>
  </sheets>
  <calcPr calcId="145621"/>
</workbook>
</file>

<file path=xl/calcChain.xml><?xml version="1.0" encoding="utf-8"?>
<calcChain xmlns="http://schemas.openxmlformats.org/spreadsheetml/2006/main">
  <c r="H125" i="9" l="1"/>
  <c r="H108" i="9"/>
  <c r="H109" i="9"/>
  <c r="H110" i="9"/>
  <c r="H111" i="9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07" i="9"/>
  <c r="H14" i="9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</calcChain>
</file>

<file path=xl/sharedStrings.xml><?xml version="1.0" encoding="utf-8"?>
<sst xmlns="http://schemas.openxmlformats.org/spreadsheetml/2006/main" count="124" uniqueCount="48">
  <si>
    <t>BENEFICIARIO</t>
  </si>
  <si>
    <t>FECHA</t>
  </si>
  <si>
    <t>BALANCE</t>
  </si>
  <si>
    <t>NULO</t>
  </si>
  <si>
    <t>CAASD</t>
  </si>
  <si>
    <t xml:space="preserve">DEBITO </t>
  </si>
  <si>
    <t>CREDITO</t>
  </si>
  <si>
    <t>DEPOSITO (TRANSFERENCIA)</t>
  </si>
  <si>
    <t>DULCE MARIA DE LA PAZ PEREZ</t>
  </si>
  <si>
    <t>COLECTOR DE IMPUESTOS INTERNOS</t>
  </si>
  <si>
    <t>CK. No.</t>
  </si>
  <si>
    <t>CARGOS BANCARIOS</t>
  </si>
  <si>
    <t>ANGEL ANTONIO ESTRADA</t>
  </si>
  <si>
    <t>ROSARIO RIVAS MORA</t>
  </si>
  <si>
    <t>LIBRO BANCO, FONDO REPONIBLE INSTITUCIONAL 2013</t>
  </si>
  <si>
    <t xml:space="preserve">ANDERSON MANUEL FERRERAS </t>
  </si>
  <si>
    <t>CONRADO P. PEGUERO</t>
  </si>
  <si>
    <t>KENNIA SOLANO RODRIGUEZ</t>
  </si>
  <si>
    <t>BLAS VILLANUEVA MOQUETE</t>
  </si>
  <si>
    <t>TONY RODAMIENTO SA</t>
  </si>
  <si>
    <t>CENTRO CUESTA NACIONAL C POR A</t>
  </si>
  <si>
    <t>FABIO CLEVER PUELLO RAMIREZ</t>
  </si>
  <si>
    <t>INMOPTIONS SERVICES E.I.R.L</t>
  </si>
  <si>
    <t>ALEJANDRO ENRIQUEZ FERRERAS</t>
  </si>
  <si>
    <t>RAFAEL ALBERTO FANTASIA MARIA</t>
  </si>
  <si>
    <t>ADN</t>
  </si>
  <si>
    <t>EL CASA DE LA PAELLA SA</t>
  </si>
  <si>
    <t>PARROQUIA CATEDRAL SANTO DOMINGO</t>
  </si>
  <si>
    <t xml:space="preserve"> ANGEL ESTRADA </t>
  </si>
  <si>
    <t xml:space="preserve">RUBEN ABREU </t>
  </si>
  <si>
    <t xml:space="preserve">DIO SA </t>
  </si>
  <si>
    <t>AYUNTAMIENTO DEL DISTRITO NAC</t>
  </si>
  <si>
    <t>JUAN FRANCISCO SUAZO</t>
  </si>
  <si>
    <t>MARIA MARCELINO REYNOSO</t>
  </si>
  <si>
    <t xml:space="preserve">CELIA GISELE ABREU ARIAS </t>
  </si>
  <si>
    <t>TOMAS GOMEZ CHECO C POR A</t>
  </si>
  <si>
    <t xml:space="preserve">GBM DOMINICANA SA </t>
  </si>
  <si>
    <t xml:space="preserve">TRICOM SA </t>
  </si>
  <si>
    <t>BANCO CENTRAL DE LA REPUBLICA D</t>
  </si>
  <si>
    <t>EDITORA HOY, S.A.S</t>
  </si>
  <si>
    <t>EDITORA DEL CARIBE C POR A</t>
  </si>
  <si>
    <t>FREEKYE OLIVO</t>
  </si>
  <si>
    <t>BANCO DE RESERVAS</t>
  </si>
  <si>
    <t xml:space="preserve">Cuenta Bancaria No </t>
  </si>
  <si>
    <t xml:space="preserve">          Balance inicial</t>
  </si>
  <si>
    <t>010-380073-5</t>
  </si>
  <si>
    <t>Del 01 de enero al 30 julio 2013</t>
  </si>
  <si>
    <t>INMOPTIONS SERVICES E.I.R.L.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</si>
</sst>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8" fillId="0" borderId="1" xfId="0" applyFont="1" applyBorder="1"/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/>
    <xf numFmtId="14" fontId="7" fillId="0" borderId="3" xfId="0" applyNumberFormat="1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4" fontId="0" fillId="2" borderId="1" xfId="0" applyNumberFormat="1" applyFill="1" applyBorder="1"/>
    <xf numFmtId="0" fontId="0" fillId="2" borderId="4" xfId="0" applyFill="1" applyBorder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3" fillId="2" borderId="3" xfId="0" applyFont="1" applyFill="1" applyBorder="1" applyAlignment="1">
      <alignment horizontal="center"/>
    </xf>
    <xf numFmtId="4" fontId="7" fillId="0" borderId="1" xfId="0" applyNumberFormat="1" applyFont="1" applyFill="1" applyBorder="1"/>
    <xf numFmtId="43" fontId="7" fillId="0" borderId="1" xfId="1" applyFont="1" applyBorder="1"/>
    <xf numFmtId="4" fontId="7" fillId="0" borderId="5" xfId="0" applyNumberFormat="1" applyFont="1" applyBorder="1"/>
    <xf numFmtId="0" fontId="6" fillId="0" borderId="0" xfId="0" applyFont="1"/>
    <xf numFmtId="0" fontId="7" fillId="0" borderId="1" xfId="0" applyFont="1" applyFill="1" applyBorder="1"/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4" fontId="3" fillId="2" borderId="3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3" fontId="9" fillId="0" borderId="1" xfId="3" applyFont="1" applyBorder="1"/>
    <xf numFmtId="0" fontId="0" fillId="0" borderId="1" xfId="0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3" fontId="3" fillId="0" borderId="1" xfId="0" applyNumberFormat="1" applyFont="1" applyBorder="1"/>
    <xf numFmtId="43" fontId="9" fillId="0" borderId="1" xfId="3" applyFont="1" applyFill="1" applyBorder="1"/>
    <xf numFmtId="0" fontId="3" fillId="0" borderId="1" xfId="0" applyFont="1" applyFill="1" applyBorder="1"/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185349611542747"/>
          <c:y val="1.95758564437194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1032186459489471E-2"/>
          <c:y val="0.11256117455138666"/>
          <c:w val="0.62042175360710372"/>
          <c:h val="0.82055464926590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5552"/>
        <c:axId val="53257344"/>
      </c:barChart>
      <c:catAx>
        <c:axId val="532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532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5325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66259711431745"/>
          <c:y val="0.49265905383360531"/>
          <c:w val="0.29189789123196436"/>
          <c:h val="6.19902120717782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247650</xdr:colOff>
      <xdr:row>6</xdr:row>
      <xdr:rowOff>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0" y="3238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9</xdr:col>
      <xdr:colOff>247650</xdr:colOff>
      <xdr:row>6</xdr:row>
      <xdr:rowOff>0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9825" y="3238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25"/>
  <sheetViews>
    <sheetView tabSelected="1" workbookViewId="0">
      <selection activeCell="E8" sqref="E8"/>
    </sheetView>
  </sheetViews>
  <sheetFormatPr baseColWidth="10" defaultRowHeight="12.75" x14ac:dyDescent="0.2"/>
  <cols>
    <col min="1" max="1" width="0.42578125" customWidth="1"/>
    <col min="2" max="2" width="3.85546875" customWidth="1"/>
    <col min="4" max="4" width="8" customWidth="1"/>
    <col min="5" max="5" width="35.5703125" customWidth="1"/>
    <col min="6" max="7" width="11.42578125" customWidth="1"/>
    <col min="8" max="8" width="11.140625" customWidth="1"/>
  </cols>
  <sheetData>
    <row r="5" spans="2:8" ht="15.75" x14ac:dyDescent="0.25">
      <c r="C5" s="3"/>
      <c r="D5" s="4"/>
      <c r="E5" s="5" t="s">
        <v>14</v>
      </c>
      <c r="F5" s="2"/>
      <c r="G5" s="1"/>
      <c r="H5" s="1"/>
    </row>
    <row r="6" spans="2:8" ht="15.75" x14ac:dyDescent="0.25">
      <c r="C6" s="3"/>
      <c r="D6" s="4"/>
      <c r="E6" s="5" t="s">
        <v>42</v>
      </c>
      <c r="F6" s="2"/>
      <c r="G6" s="6"/>
      <c r="H6" s="1"/>
    </row>
    <row r="7" spans="2:8" ht="15.75" x14ac:dyDescent="0.25">
      <c r="C7" s="3"/>
      <c r="D7" s="4"/>
      <c r="E7" s="5" t="s">
        <v>46</v>
      </c>
      <c r="F7" s="2"/>
      <c r="G7" s="6"/>
      <c r="H7" s="1"/>
    </row>
    <row r="8" spans="2:8" ht="15.75" x14ac:dyDescent="0.25">
      <c r="C8" s="3"/>
      <c r="D8" s="4"/>
      <c r="E8" s="5"/>
      <c r="F8" s="2"/>
      <c r="G8" s="6"/>
      <c r="H8" s="1"/>
    </row>
    <row r="9" spans="2:8" ht="15.75" x14ac:dyDescent="0.25">
      <c r="C9" s="3"/>
      <c r="D9" s="4"/>
      <c r="E9" s="5"/>
      <c r="F9" s="2"/>
      <c r="G9" s="6"/>
      <c r="H9" s="1"/>
    </row>
    <row r="10" spans="2:8" ht="15.75" x14ac:dyDescent="0.25">
      <c r="B10" s="12"/>
      <c r="C10" s="13"/>
      <c r="D10" s="14"/>
      <c r="E10" s="15" t="s">
        <v>43</v>
      </c>
      <c r="F10" s="34" t="s">
        <v>45</v>
      </c>
      <c r="G10" s="35"/>
      <c r="H10" s="36"/>
    </row>
    <row r="11" spans="2:8" ht="16.5" customHeight="1" x14ac:dyDescent="0.2">
      <c r="B11" s="12"/>
      <c r="C11" s="16"/>
      <c r="D11" s="17"/>
      <c r="E11" s="12"/>
      <c r="F11" s="32" t="s">
        <v>44</v>
      </c>
      <c r="G11" s="33"/>
      <c r="H11" s="18"/>
    </row>
    <row r="12" spans="2:8" x14ac:dyDescent="0.2">
      <c r="B12" s="19"/>
      <c r="C12" s="20"/>
      <c r="D12" s="21"/>
      <c r="E12" s="22"/>
      <c r="F12" s="23"/>
      <c r="G12" s="23"/>
      <c r="H12" s="23"/>
    </row>
    <row r="13" spans="2:8" x14ac:dyDescent="0.2">
      <c r="B13" s="12"/>
      <c r="C13" s="24" t="s">
        <v>1</v>
      </c>
      <c r="D13" s="14" t="s">
        <v>10</v>
      </c>
      <c r="E13" s="30" t="s">
        <v>0</v>
      </c>
      <c r="F13" s="31" t="s">
        <v>5</v>
      </c>
      <c r="G13" s="31" t="s">
        <v>6</v>
      </c>
      <c r="H13" s="31" t="s">
        <v>2</v>
      </c>
    </row>
    <row r="14" spans="2:8" s="28" customFormat="1" x14ac:dyDescent="0.2">
      <c r="B14" s="10"/>
      <c r="C14" s="11">
        <v>41323</v>
      </c>
      <c r="D14" s="8"/>
      <c r="E14" s="10" t="s">
        <v>7</v>
      </c>
      <c r="F14" s="9">
        <v>250</v>
      </c>
      <c r="G14" s="9"/>
      <c r="H14" s="27">
        <f>F14-G14</f>
        <v>250</v>
      </c>
    </row>
    <row r="15" spans="2:8" s="28" customFormat="1" x14ac:dyDescent="0.2">
      <c r="B15" s="10"/>
      <c r="C15" s="11">
        <v>41330</v>
      </c>
      <c r="D15" s="8"/>
      <c r="E15" s="10" t="s">
        <v>7</v>
      </c>
      <c r="F15" s="9">
        <v>399750</v>
      </c>
      <c r="G15" s="9"/>
      <c r="H15" s="27">
        <f>F15+H14-G15</f>
        <v>400000</v>
      </c>
    </row>
    <row r="16" spans="2:8" s="28" customFormat="1" x14ac:dyDescent="0.2">
      <c r="B16" s="10"/>
      <c r="C16" s="11">
        <v>41330</v>
      </c>
      <c r="D16" s="8">
        <v>452</v>
      </c>
      <c r="E16" s="10" t="s">
        <v>8</v>
      </c>
      <c r="F16" s="9"/>
      <c r="G16" s="9">
        <v>24950.09</v>
      </c>
      <c r="H16" s="27">
        <f t="shared" ref="H16:H79" si="0">F16+H15-G16</f>
        <v>375049.91</v>
      </c>
    </row>
    <row r="17" spans="2:8" s="28" customFormat="1" x14ac:dyDescent="0.2">
      <c r="B17" s="10"/>
      <c r="C17" s="11">
        <v>41330</v>
      </c>
      <c r="D17" s="8">
        <v>453</v>
      </c>
      <c r="E17" s="10" t="s">
        <v>15</v>
      </c>
      <c r="F17" s="9"/>
      <c r="G17" s="9">
        <v>4937.76</v>
      </c>
      <c r="H17" s="27">
        <f t="shared" si="0"/>
        <v>370112.14999999997</v>
      </c>
    </row>
    <row r="18" spans="2:8" s="28" customFormat="1" x14ac:dyDescent="0.2">
      <c r="B18" s="10"/>
      <c r="C18" s="11">
        <v>41333</v>
      </c>
      <c r="D18" s="8">
        <v>454</v>
      </c>
      <c r="E18" s="10" t="s">
        <v>4</v>
      </c>
      <c r="F18" s="9"/>
      <c r="G18" s="9">
        <v>7137</v>
      </c>
      <c r="H18" s="27">
        <f t="shared" si="0"/>
        <v>362975.14999999997</v>
      </c>
    </row>
    <row r="19" spans="2:8" s="28" customFormat="1" x14ac:dyDescent="0.2">
      <c r="B19" s="10"/>
      <c r="C19" s="11">
        <v>41333</v>
      </c>
      <c r="D19" s="8">
        <v>455</v>
      </c>
      <c r="E19" s="10" t="s">
        <v>8</v>
      </c>
      <c r="F19" s="9"/>
      <c r="G19" s="9">
        <v>2500</v>
      </c>
      <c r="H19" s="27">
        <f t="shared" si="0"/>
        <v>360475.14999999997</v>
      </c>
    </row>
    <row r="20" spans="2:8" s="28" customFormat="1" x14ac:dyDescent="0.2">
      <c r="B20" s="10"/>
      <c r="C20" s="11">
        <v>41333</v>
      </c>
      <c r="D20" s="8">
        <v>456</v>
      </c>
      <c r="E20" s="10" t="s">
        <v>15</v>
      </c>
      <c r="F20" s="9"/>
      <c r="G20" s="9">
        <v>5000</v>
      </c>
      <c r="H20" s="27">
        <f t="shared" si="0"/>
        <v>355475.14999999997</v>
      </c>
    </row>
    <row r="21" spans="2:8" s="28" customFormat="1" x14ac:dyDescent="0.2">
      <c r="B21" s="10"/>
      <c r="C21" s="11">
        <v>41333</v>
      </c>
      <c r="D21" s="8">
        <v>457</v>
      </c>
      <c r="E21" s="10" t="s">
        <v>16</v>
      </c>
      <c r="F21" s="9"/>
      <c r="G21" s="9">
        <v>11636.11</v>
      </c>
      <c r="H21" s="27">
        <f t="shared" si="0"/>
        <v>343839.04</v>
      </c>
    </row>
    <row r="22" spans="2:8" s="28" customFormat="1" x14ac:dyDescent="0.2">
      <c r="B22" s="10"/>
      <c r="C22" s="11">
        <v>41333</v>
      </c>
      <c r="D22" s="8">
        <v>458</v>
      </c>
      <c r="E22" s="10" t="s">
        <v>12</v>
      </c>
      <c r="F22" s="9"/>
      <c r="G22" s="9">
        <v>2828.8</v>
      </c>
      <c r="H22" s="27">
        <f t="shared" si="0"/>
        <v>341010.24</v>
      </c>
    </row>
    <row r="23" spans="2:8" s="28" customFormat="1" x14ac:dyDescent="0.2">
      <c r="B23" s="10"/>
      <c r="C23" s="11">
        <v>41333</v>
      </c>
      <c r="D23" s="8">
        <v>459</v>
      </c>
      <c r="E23" s="10" t="s">
        <v>17</v>
      </c>
      <c r="F23" s="9"/>
      <c r="G23" s="9">
        <v>23275.86</v>
      </c>
      <c r="H23" s="27">
        <f t="shared" si="0"/>
        <v>317734.38</v>
      </c>
    </row>
    <row r="24" spans="2:8" s="28" customFormat="1" x14ac:dyDescent="0.2">
      <c r="B24" s="10"/>
      <c r="C24" s="11">
        <v>41333</v>
      </c>
      <c r="D24" s="8"/>
      <c r="E24" s="10" t="s">
        <v>11</v>
      </c>
      <c r="F24" s="9"/>
      <c r="G24" s="9">
        <v>300</v>
      </c>
      <c r="H24" s="27">
        <f t="shared" si="0"/>
        <v>317434.38</v>
      </c>
    </row>
    <row r="25" spans="2:8" s="28" customFormat="1" x14ac:dyDescent="0.2">
      <c r="B25" s="10"/>
      <c r="C25" s="11">
        <v>41337</v>
      </c>
      <c r="D25" s="8">
        <v>460</v>
      </c>
      <c r="E25" s="10" t="s">
        <v>12</v>
      </c>
      <c r="F25" s="9"/>
      <c r="G25" s="9">
        <v>23801.86</v>
      </c>
      <c r="H25" s="27">
        <f t="shared" si="0"/>
        <v>293632.52</v>
      </c>
    </row>
    <row r="26" spans="2:8" s="28" customFormat="1" x14ac:dyDescent="0.2">
      <c r="B26" s="10"/>
      <c r="C26" s="11">
        <v>41337</v>
      </c>
      <c r="D26" s="8">
        <v>461</v>
      </c>
      <c r="E26" s="10" t="s">
        <v>8</v>
      </c>
      <c r="F26" s="9"/>
      <c r="G26" s="9">
        <v>17406.52</v>
      </c>
      <c r="H26" s="27">
        <f t="shared" si="0"/>
        <v>276226</v>
      </c>
    </row>
    <row r="27" spans="2:8" s="28" customFormat="1" x14ac:dyDescent="0.2">
      <c r="B27" s="10"/>
      <c r="C27" s="11">
        <v>41339</v>
      </c>
      <c r="D27" s="8">
        <v>462</v>
      </c>
      <c r="E27" s="10" t="s">
        <v>15</v>
      </c>
      <c r="F27" s="9"/>
      <c r="G27" s="9">
        <v>6038.05</v>
      </c>
      <c r="H27" s="27">
        <f t="shared" si="0"/>
        <v>270187.95</v>
      </c>
    </row>
    <row r="28" spans="2:8" s="28" customFormat="1" x14ac:dyDescent="0.2">
      <c r="B28" s="10"/>
      <c r="C28" s="11">
        <v>41339</v>
      </c>
      <c r="D28" s="8">
        <v>463</v>
      </c>
      <c r="E28" s="29" t="s">
        <v>18</v>
      </c>
      <c r="F28" s="9"/>
      <c r="G28" s="9">
        <v>5850</v>
      </c>
      <c r="H28" s="27">
        <f t="shared" si="0"/>
        <v>264337.95</v>
      </c>
    </row>
    <row r="29" spans="2:8" s="28" customFormat="1" x14ac:dyDescent="0.2">
      <c r="B29" s="10"/>
      <c r="C29" s="11">
        <v>41339</v>
      </c>
      <c r="D29" s="8">
        <v>464</v>
      </c>
      <c r="E29" s="10" t="s">
        <v>13</v>
      </c>
      <c r="F29" s="9"/>
      <c r="G29" s="9">
        <v>24750</v>
      </c>
      <c r="H29" s="27">
        <f t="shared" si="0"/>
        <v>239587.95</v>
      </c>
    </row>
    <row r="30" spans="2:8" s="28" customFormat="1" x14ac:dyDescent="0.2">
      <c r="B30" s="10"/>
      <c r="C30" s="11">
        <v>41339</v>
      </c>
      <c r="D30" s="8">
        <v>465</v>
      </c>
      <c r="E30" s="10" t="s">
        <v>19</v>
      </c>
      <c r="F30" s="9"/>
      <c r="G30" s="9">
        <v>8461.52</v>
      </c>
      <c r="H30" s="27">
        <f t="shared" si="0"/>
        <v>231126.43000000002</v>
      </c>
    </row>
    <row r="31" spans="2:8" s="28" customFormat="1" x14ac:dyDescent="0.2">
      <c r="B31" s="10"/>
      <c r="C31" s="11">
        <v>41346</v>
      </c>
      <c r="D31" s="8">
        <v>466</v>
      </c>
      <c r="E31" s="10" t="s">
        <v>3</v>
      </c>
      <c r="F31" s="9"/>
      <c r="G31" s="9">
        <v>0</v>
      </c>
      <c r="H31" s="27">
        <f t="shared" si="0"/>
        <v>231126.43000000002</v>
      </c>
    </row>
    <row r="32" spans="2:8" s="28" customFormat="1" x14ac:dyDescent="0.2">
      <c r="B32" s="10"/>
      <c r="C32" s="11">
        <v>41346</v>
      </c>
      <c r="D32" s="8">
        <v>467</v>
      </c>
      <c r="E32" s="10" t="s">
        <v>3</v>
      </c>
      <c r="F32" s="9"/>
      <c r="G32" s="9">
        <v>0</v>
      </c>
      <c r="H32" s="27">
        <f t="shared" si="0"/>
        <v>231126.43000000002</v>
      </c>
    </row>
    <row r="33" spans="2:8" s="28" customFormat="1" x14ac:dyDescent="0.2">
      <c r="B33" s="10"/>
      <c r="C33" s="11">
        <v>41346</v>
      </c>
      <c r="D33" s="8">
        <v>468</v>
      </c>
      <c r="E33" s="10" t="s">
        <v>3</v>
      </c>
      <c r="F33" s="9"/>
      <c r="G33" s="9">
        <v>0</v>
      </c>
      <c r="H33" s="27">
        <f t="shared" si="0"/>
        <v>231126.43000000002</v>
      </c>
    </row>
    <row r="34" spans="2:8" s="28" customFormat="1" x14ac:dyDescent="0.2">
      <c r="B34" s="10"/>
      <c r="C34" s="11">
        <v>41346</v>
      </c>
      <c r="D34" s="8">
        <v>469</v>
      </c>
      <c r="E34" s="10" t="s">
        <v>3</v>
      </c>
      <c r="F34" s="9"/>
      <c r="G34" s="9">
        <v>0</v>
      </c>
      <c r="H34" s="27">
        <f t="shared" si="0"/>
        <v>231126.43000000002</v>
      </c>
    </row>
    <row r="35" spans="2:8" s="28" customFormat="1" x14ac:dyDescent="0.2">
      <c r="B35" s="10"/>
      <c r="C35" s="11">
        <v>41346</v>
      </c>
      <c r="D35" s="8">
        <v>470</v>
      </c>
      <c r="E35" s="10" t="s">
        <v>3</v>
      </c>
      <c r="F35" s="9"/>
      <c r="G35" s="9">
        <v>0</v>
      </c>
      <c r="H35" s="27">
        <f t="shared" si="0"/>
        <v>231126.43000000002</v>
      </c>
    </row>
    <row r="36" spans="2:8" s="28" customFormat="1" x14ac:dyDescent="0.2">
      <c r="B36" s="10"/>
      <c r="C36" s="11">
        <v>41346</v>
      </c>
      <c r="D36" s="8">
        <v>471</v>
      </c>
      <c r="E36" s="29" t="s">
        <v>9</v>
      </c>
      <c r="F36" s="9"/>
      <c r="G36" s="9">
        <v>2923.12</v>
      </c>
      <c r="H36" s="27">
        <f t="shared" si="0"/>
        <v>228203.31000000003</v>
      </c>
    </row>
    <row r="37" spans="2:8" s="28" customFormat="1" x14ac:dyDescent="0.2">
      <c r="B37" s="10"/>
      <c r="C37" s="11">
        <v>41346</v>
      </c>
      <c r="D37" s="8">
        <v>472</v>
      </c>
      <c r="E37" s="10" t="s">
        <v>9</v>
      </c>
      <c r="F37" s="9"/>
      <c r="G37" s="9">
        <v>11640.39</v>
      </c>
      <c r="H37" s="27">
        <f t="shared" si="0"/>
        <v>216562.92000000004</v>
      </c>
    </row>
    <row r="38" spans="2:8" s="28" customFormat="1" x14ac:dyDescent="0.2">
      <c r="B38" s="10"/>
      <c r="C38" s="11">
        <v>41346</v>
      </c>
      <c r="D38" s="8">
        <v>473</v>
      </c>
      <c r="E38" s="10" t="s">
        <v>9</v>
      </c>
      <c r="F38" s="9"/>
      <c r="G38" s="9">
        <v>1591.72</v>
      </c>
      <c r="H38" s="27">
        <f t="shared" si="0"/>
        <v>214971.20000000004</v>
      </c>
    </row>
    <row r="39" spans="2:8" s="28" customFormat="1" x14ac:dyDescent="0.2">
      <c r="B39" s="10"/>
      <c r="C39" s="11">
        <v>41346</v>
      </c>
      <c r="D39" s="8">
        <v>474</v>
      </c>
      <c r="E39" s="10" t="s">
        <v>9</v>
      </c>
      <c r="F39" s="9"/>
      <c r="G39" s="9">
        <v>2586.2199999999998</v>
      </c>
      <c r="H39" s="27">
        <f t="shared" si="0"/>
        <v>212384.98000000004</v>
      </c>
    </row>
    <row r="40" spans="2:8" s="28" customFormat="1" x14ac:dyDescent="0.2">
      <c r="B40" s="10"/>
      <c r="C40" s="11">
        <v>41346</v>
      </c>
      <c r="D40" s="8">
        <v>475</v>
      </c>
      <c r="E40" s="10" t="s">
        <v>9</v>
      </c>
      <c r="F40" s="9"/>
      <c r="G40" s="9">
        <v>4137.92</v>
      </c>
      <c r="H40" s="27">
        <f t="shared" si="0"/>
        <v>208247.06000000003</v>
      </c>
    </row>
    <row r="41" spans="2:8" s="28" customFormat="1" x14ac:dyDescent="0.2">
      <c r="B41" s="10"/>
      <c r="C41" s="11">
        <v>41347</v>
      </c>
      <c r="D41" s="8">
        <v>476</v>
      </c>
      <c r="E41" s="10" t="s">
        <v>20</v>
      </c>
      <c r="F41" s="9"/>
      <c r="G41" s="9">
        <v>5271.54</v>
      </c>
      <c r="H41" s="27">
        <f t="shared" si="0"/>
        <v>202975.52000000002</v>
      </c>
    </row>
    <row r="42" spans="2:8" s="28" customFormat="1" x14ac:dyDescent="0.2">
      <c r="B42" s="10"/>
      <c r="C42" s="11">
        <v>41351</v>
      </c>
      <c r="D42" s="8">
        <v>477</v>
      </c>
      <c r="E42" s="10" t="s">
        <v>21</v>
      </c>
      <c r="F42" s="9"/>
      <c r="G42" s="9">
        <v>12600</v>
      </c>
      <c r="H42" s="27">
        <f t="shared" si="0"/>
        <v>190375.52000000002</v>
      </c>
    </row>
    <row r="43" spans="2:8" s="28" customFormat="1" x14ac:dyDescent="0.2">
      <c r="B43" s="10"/>
      <c r="C43" s="11">
        <v>41352</v>
      </c>
      <c r="D43" s="8">
        <v>478</v>
      </c>
      <c r="E43" s="10" t="s">
        <v>16</v>
      </c>
      <c r="F43" s="9"/>
      <c r="G43" s="9">
        <v>5141.45</v>
      </c>
      <c r="H43" s="27">
        <f t="shared" si="0"/>
        <v>185234.07</v>
      </c>
    </row>
    <row r="44" spans="2:8" s="28" customFormat="1" x14ac:dyDescent="0.2">
      <c r="B44" s="10"/>
      <c r="C44" s="11">
        <v>41352</v>
      </c>
      <c r="D44" s="8">
        <v>479</v>
      </c>
      <c r="E44" s="10" t="s">
        <v>22</v>
      </c>
      <c r="F44" s="9"/>
      <c r="G44" s="9">
        <v>14735.4</v>
      </c>
      <c r="H44" s="27">
        <f t="shared" si="0"/>
        <v>170498.67</v>
      </c>
    </row>
    <row r="45" spans="2:8" s="28" customFormat="1" x14ac:dyDescent="0.2">
      <c r="B45" s="10"/>
      <c r="C45" s="11">
        <v>41352</v>
      </c>
      <c r="D45" s="8">
        <v>480</v>
      </c>
      <c r="E45" s="10" t="s">
        <v>22</v>
      </c>
      <c r="F45" s="9"/>
      <c r="G45" s="9">
        <v>19800.54</v>
      </c>
      <c r="H45" s="27">
        <f t="shared" si="0"/>
        <v>150698.13</v>
      </c>
    </row>
    <row r="46" spans="2:8" s="28" customFormat="1" x14ac:dyDescent="0.2">
      <c r="B46" s="10"/>
      <c r="C46" s="11">
        <v>41352</v>
      </c>
      <c r="D46" s="8">
        <v>481</v>
      </c>
      <c r="E46" s="10" t="s">
        <v>22</v>
      </c>
      <c r="F46" s="9"/>
      <c r="G46" s="9">
        <v>27079.1</v>
      </c>
      <c r="H46" s="27">
        <f t="shared" si="0"/>
        <v>123619.03</v>
      </c>
    </row>
    <row r="47" spans="2:8" s="28" customFormat="1" ht="13.5" customHeight="1" x14ac:dyDescent="0.2">
      <c r="B47" s="10"/>
      <c r="C47" s="11">
        <v>41364</v>
      </c>
      <c r="D47" s="8"/>
      <c r="E47" s="10" t="s">
        <v>11</v>
      </c>
      <c r="F47" s="9"/>
      <c r="G47" s="9">
        <v>200</v>
      </c>
      <c r="H47" s="27">
        <f t="shared" si="0"/>
        <v>123419.03</v>
      </c>
    </row>
    <row r="48" spans="2:8" s="28" customFormat="1" x14ac:dyDescent="0.2">
      <c r="B48" s="10"/>
      <c r="C48" s="11">
        <v>41367</v>
      </c>
      <c r="D48" s="8">
        <v>482</v>
      </c>
      <c r="E48" s="10" t="s">
        <v>15</v>
      </c>
      <c r="F48" s="9"/>
      <c r="G48" s="9">
        <v>6028</v>
      </c>
      <c r="H48" s="27">
        <f t="shared" si="0"/>
        <v>117391.03</v>
      </c>
    </row>
    <row r="49" spans="2:8" s="28" customFormat="1" x14ac:dyDescent="0.2">
      <c r="B49" s="10"/>
      <c r="C49" s="11">
        <v>41367</v>
      </c>
      <c r="D49" s="8">
        <v>483</v>
      </c>
      <c r="E49" s="10" t="s">
        <v>8</v>
      </c>
      <c r="F49" s="9"/>
      <c r="G49" s="9">
        <v>21177.69</v>
      </c>
      <c r="H49" s="27">
        <f t="shared" si="0"/>
        <v>96213.34</v>
      </c>
    </row>
    <row r="50" spans="2:8" s="28" customFormat="1" x14ac:dyDescent="0.2">
      <c r="B50" s="10"/>
      <c r="C50" s="11">
        <v>41367</v>
      </c>
      <c r="D50" s="8">
        <v>484</v>
      </c>
      <c r="E50" s="10" t="s">
        <v>3</v>
      </c>
      <c r="F50" s="9"/>
      <c r="G50" s="9"/>
      <c r="H50" s="27">
        <f t="shared" si="0"/>
        <v>96213.34</v>
      </c>
    </row>
    <row r="51" spans="2:8" s="28" customFormat="1" x14ac:dyDescent="0.2">
      <c r="B51" s="10"/>
      <c r="C51" s="11">
        <v>41368</v>
      </c>
      <c r="D51" s="8">
        <v>485</v>
      </c>
      <c r="E51" s="10" t="s">
        <v>23</v>
      </c>
      <c r="F51" s="9"/>
      <c r="G51" s="9">
        <v>7488</v>
      </c>
      <c r="H51" s="27">
        <f>F51+H50-G51</f>
        <v>88725.34</v>
      </c>
    </row>
    <row r="52" spans="2:8" s="28" customFormat="1" x14ac:dyDescent="0.2">
      <c r="B52" s="10"/>
      <c r="C52" s="11">
        <v>41372</v>
      </c>
      <c r="D52" s="8">
        <v>486</v>
      </c>
      <c r="E52" s="10" t="s">
        <v>25</v>
      </c>
      <c r="F52" s="9"/>
      <c r="G52" s="9">
        <v>5688</v>
      </c>
      <c r="H52" s="27">
        <f>F52+H51-G52</f>
        <v>83037.34</v>
      </c>
    </row>
    <row r="53" spans="2:8" s="28" customFormat="1" x14ac:dyDescent="0.2">
      <c r="B53" s="10"/>
      <c r="C53" s="11">
        <v>41372</v>
      </c>
      <c r="D53" s="8">
        <v>487</v>
      </c>
      <c r="E53" s="10" t="s">
        <v>20</v>
      </c>
      <c r="F53" s="9"/>
      <c r="G53" s="9">
        <v>4750</v>
      </c>
      <c r="H53" s="27">
        <f t="shared" si="0"/>
        <v>78287.34</v>
      </c>
    </row>
    <row r="54" spans="2:8" s="28" customFormat="1" x14ac:dyDescent="0.2">
      <c r="B54" s="10"/>
      <c r="C54" s="11">
        <v>41372</v>
      </c>
      <c r="D54" s="8">
        <v>488</v>
      </c>
      <c r="E54" s="10" t="s">
        <v>24</v>
      </c>
      <c r="F54" s="9"/>
      <c r="G54" s="9">
        <v>3813.56</v>
      </c>
      <c r="H54" s="27">
        <f t="shared" si="0"/>
        <v>74473.78</v>
      </c>
    </row>
    <row r="55" spans="2:8" s="28" customFormat="1" x14ac:dyDescent="0.2">
      <c r="B55" s="10"/>
      <c r="C55" s="11">
        <v>41372</v>
      </c>
      <c r="D55" s="8">
        <v>489</v>
      </c>
      <c r="E55" s="10" t="s">
        <v>26</v>
      </c>
      <c r="F55" s="9"/>
      <c r="G55" s="9">
        <v>6176.81</v>
      </c>
      <c r="H55" s="27">
        <f t="shared" si="0"/>
        <v>68296.97</v>
      </c>
    </row>
    <row r="56" spans="2:8" s="28" customFormat="1" x14ac:dyDescent="0.2">
      <c r="B56" s="10"/>
      <c r="C56" s="11">
        <v>41381</v>
      </c>
      <c r="D56" s="8">
        <v>490</v>
      </c>
      <c r="E56" s="10" t="s">
        <v>15</v>
      </c>
      <c r="F56" s="9"/>
      <c r="G56" s="9">
        <v>11635.2</v>
      </c>
      <c r="H56" s="27">
        <f t="shared" si="0"/>
        <v>56661.770000000004</v>
      </c>
    </row>
    <row r="57" spans="2:8" s="28" customFormat="1" x14ac:dyDescent="0.2">
      <c r="B57" s="10"/>
      <c r="C57" s="11">
        <v>41381</v>
      </c>
      <c r="D57" s="8">
        <v>491</v>
      </c>
      <c r="E57" s="10" t="s">
        <v>8</v>
      </c>
      <c r="F57" s="9"/>
      <c r="G57" s="9">
        <v>5801.61</v>
      </c>
      <c r="H57" s="27">
        <f t="shared" si="0"/>
        <v>50860.160000000003</v>
      </c>
    </row>
    <row r="58" spans="2:8" s="28" customFormat="1" x14ac:dyDescent="0.2">
      <c r="B58" s="10"/>
      <c r="C58" s="11">
        <v>41386</v>
      </c>
      <c r="D58" s="8">
        <v>492</v>
      </c>
      <c r="E58" s="10" t="s">
        <v>15</v>
      </c>
      <c r="F58" s="9"/>
      <c r="G58" s="9">
        <v>7221.28</v>
      </c>
      <c r="H58" s="27">
        <f t="shared" si="0"/>
        <v>43638.880000000005</v>
      </c>
    </row>
    <row r="59" spans="2:8" s="28" customFormat="1" x14ac:dyDescent="0.2">
      <c r="B59" s="10"/>
      <c r="C59" s="11">
        <v>41394</v>
      </c>
      <c r="D59" s="8">
        <v>493</v>
      </c>
      <c r="E59" s="10" t="s">
        <v>8</v>
      </c>
      <c r="F59" s="9"/>
      <c r="G59" s="9">
        <v>6540.02</v>
      </c>
      <c r="H59" s="27">
        <f t="shared" si="0"/>
        <v>37098.86</v>
      </c>
    </row>
    <row r="60" spans="2:8" s="28" customFormat="1" x14ac:dyDescent="0.2">
      <c r="B60" s="10"/>
      <c r="C60" s="11">
        <v>41394</v>
      </c>
      <c r="D60" s="8">
        <v>494</v>
      </c>
      <c r="E60" s="10" t="s">
        <v>8</v>
      </c>
      <c r="F60" s="9"/>
      <c r="G60" s="9">
        <v>18883.98</v>
      </c>
      <c r="H60" s="27">
        <f t="shared" si="0"/>
        <v>18214.88</v>
      </c>
    </row>
    <row r="61" spans="2:8" s="28" customFormat="1" x14ac:dyDescent="0.2">
      <c r="B61" s="10"/>
      <c r="C61" s="11">
        <v>41394</v>
      </c>
      <c r="D61" s="8"/>
      <c r="E61" s="10" t="s">
        <v>11</v>
      </c>
      <c r="F61" s="9"/>
      <c r="G61" s="9">
        <v>150</v>
      </c>
      <c r="H61" s="27">
        <f t="shared" si="0"/>
        <v>18064.88</v>
      </c>
    </row>
    <row r="62" spans="2:8" s="28" customFormat="1" x14ac:dyDescent="0.2">
      <c r="B62" s="10"/>
      <c r="C62" s="11">
        <v>41396</v>
      </c>
      <c r="D62" s="8">
        <v>495</v>
      </c>
      <c r="E62" s="7" t="s">
        <v>27</v>
      </c>
      <c r="F62" s="9"/>
      <c r="G62" s="9">
        <v>15000</v>
      </c>
      <c r="H62" s="27">
        <f t="shared" si="0"/>
        <v>3064.880000000001</v>
      </c>
    </row>
    <row r="63" spans="2:8" s="28" customFormat="1" x14ac:dyDescent="0.2">
      <c r="B63" s="10"/>
      <c r="C63" s="11">
        <v>41414</v>
      </c>
      <c r="D63" s="8"/>
      <c r="E63" s="7" t="s">
        <v>7</v>
      </c>
      <c r="F63" s="9">
        <v>296661.15000000002</v>
      </c>
      <c r="G63" s="9"/>
      <c r="H63" s="27">
        <f t="shared" si="0"/>
        <v>299726.03000000003</v>
      </c>
    </row>
    <row r="64" spans="2:8" s="28" customFormat="1" x14ac:dyDescent="0.2">
      <c r="B64" s="10"/>
      <c r="C64" s="11">
        <v>41415</v>
      </c>
      <c r="D64" s="8">
        <v>496</v>
      </c>
      <c r="E64" s="10" t="s">
        <v>16</v>
      </c>
      <c r="F64" s="9"/>
      <c r="G64" s="9">
        <v>3762.51</v>
      </c>
      <c r="H64" s="27">
        <f t="shared" si="0"/>
        <v>295963.52000000002</v>
      </c>
    </row>
    <row r="65" spans="2:8" s="28" customFormat="1" x14ac:dyDescent="0.2">
      <c r="B65" s="10"/>
      <c r="C65" s="11">
        <v>41415</v>
      </c>
      <c r="D65" s="8">
        <v>497</v>
      </c>
      <c r="E65" s="10" t="s">
        <v>15</v>
      </c>
      <c r="F65" s="9"/>
      <c r="G65" s="9">
        <v>7423.19</v>
      </c>
      <c r="H65" s="27">
        <f t="shared" si="0"/>
        <v>288540.33</v>
      </c>
    </row>
    <row r="66" spans="2:8" s="28" customFormat="1" x14ac:dyDescent="0.2">
      <c r="B66" s="10"/>
      <c r="C66" s="11">
        <v>41415</v>
      </c>
      <c r="D66" s="8">
        <v>498</v>
      </c>
      <c r="E66" s="10" t="s">
        <v>15</v>
      </c>
      <c r="F66" s="9"/>
      <c r="G66" s="9">
        <v>13608</v>
      </c>
      <c r="H66" s="27">
        <f t="shared" si="0"/>
        <v>274932.33</v>
      </c>
    </row>
    <row r="67" spans="2:8" s="28" customFormat="1" x14ac:dyDescent="0.2">
      <c r="B67" s="10"/>
      <c r="C67" s="11">
        <v>41415</v>
      </c>
      <c r="D67" s="8">
        <v>499</v>
      </c>
      <c r="E67" s="10" t="s">
        <v>3</v>
      </c>
      <c r="F67" s="9"/>
      <c r="G67" s="9"/>
      <c r="H67" s="27">
        <f t="shared" si="0"/>
        <v>274932.33</v>
      </c>
    </row>
    <row r="68" spans="2:8" s="28" customFormat="1" x14ac:dyDescent="0.2">
      <c r="B68" s="10"/>
      <c r="C68" s="11">
        <v>41415</v>
      </c>
      <c r="D68" s="8">
        <v>500</v>
      </c>
      <c r="E68" s="10" t="s">
        <v>3</v>
      </c>
      <c r="F68" s="9"/>
      <c r="G68" s="9"/>
      <c r="H68" s="27">
        <f t="shared" si="0"/>
        <v>274932.33</v>
      </c>
    </row>
    <row r="69" spans="2:8" s="28" customFormat="1" x14ac:dyDescent="0.2">
      <c r="B69" s="10"/>
      <c r="C69" s="11">
        <v>41415</v>
      </c>
      <c r="D69" s="8">
        <v>501</v>
      </c>
      <c r="E69" s="10" t="s">
        <v>28</v>
      </c>
      <c r="F69" s="9"/>
      <c r="G69" s="9">
        <v>4024.58</v>
      </c>
      <c r="H69" s="27">
        <f t="shared" si="0"/>
        <v>270907.75</v>
      </c>
    </row>
    <row r="70" spans="2:8" s="28" customFormat="1" x14ac:dyDescent="0.2">
      <c r="B70" s="10"/>
      <c r="C70" s="11">
        <v>41415</v>
      </c>
      <c r="D70" s="8">
        <v>502</v>
      </c>
      <c r="E70" s="10" t="s">
        <v>3</v>
      </c>
      <c r="F70" s="9"/>
      <c r="G70" s="9"/>
      <c r="H70" s="27">
        <f t="shared" si="0"/>
        <v>270907.75</v>
      </c>
    </row>
    <row r="71" spans="2:8" s="28" customFormat="1" x14ac:dyDescent="0.2">
      <c r="B71" s="10"/>
      <c r="C71" s="11">
        <v>41415</v>
      </c>
      <c r="D71" s="8">
        <v>503</v>
      </c>
      <c r="E71" s="10" t="s">
        <v>31</v>
      </c>
      <c r="F71" s="9"/>
      <c r="G71" s="9">
        <v>2344</v>
      </c>
      <c r="H71" s="27">
        <f t="shared" si="0"/>
        <v>268563.75</v>
      </c>
    </row>
    <row r="72" spans="2:8" s="28" customFormat="1" x14ac:dyDescent="0.2">
      <c r="B72" s="10"/>
      <c r="C72" s="11">
        <v>41415</v>
      </c>
      <c r="D72" s="8">
        <v>504</v>
      </c>
      <c r="E72" s="10" t="s">
        <v>3</v>
      </c>
      <c r="F72" s="9"/>
      <c r="G72" s="9"/>
      <c r="H72" s="27">
        <f t="shared" si="0"/>
        <v>268563.75</v>
      </c>
    </row>
    <row r="73" spans="2:8" s="28" customFormat="1" x14ac:dyDescent="0.2">
      <c r="B73" s="10"/>
      <c r="C73" s="11">
        <v>41415</v>
      </c>
      <c r="D73" s="8">
        <v>505</v>
      </c>
      <c r="E73" s="7" t="s">
        <v>17</v>
      </c>
      <c r="F73" s="9"/>
      <c r="G73" s="9">
        <v>15254.24</v>
      </c>
      <c r="H73" s="27">
        <f t="shared" si="0"/>
        <v>253309.51</v>
      </c>
    </row>
    <row r="74" spans="2:8" s="28" customFormat="1" x14ac:dyDescent="0.2">
      <c r="B74" s="10"/>
      <c r="C74" s="11">
        <v>41415</v>
      </c>
      <c r="D74" s="8">
        <v>506</v>
      </c>
      <c r="E74" s="10" t="s">
        <v>29</v>
      </c>
      <c r="F74" s="9"/>
      <c r="G74" s="9">
        <v>17095.2</v>
      </c>
      <c r="H74" s="27">
        <f t="shared" si="0"/>
        <v>236214.31</v>
      </c>
    </row>
    <row r="75" spans="2:8" s="28" customFormat="1" x14ac:dyDescent="0.2">
      <c r="B75" s="10"/>
      <c r="C75" s="11">
        <v>41415</v>
      </c>
      <c r="D75" s="8">
        <v>507</v>
      </c>
      <c r="E75" s="10" t="s">
        <v>30</v>
      </c>
      <c r="F75" s="9"/>
      <c r="G75" s="9">
        <v>8008.5</v>
      </c>
      <c r="H75" s="27">
        <f t="shared" si="0"/>
        <v>228205.81</v>
      </c>
    </row>
    <row r="76" spans="2:8" s="28" customFormat="1" x14ac:dyDescent="0.2">
      <c r="B76" s="10"/>
      <c r="C76" s="11">
        <v>41415</v>
      </c>
      <c r="D76" s="8">
        <v>508</v>
      </c>
      <c r="E76" s="10" t="s">
        <v>18</v>
      </c>
      <c r="F76" s="9"/>
      <c r="G76" s="9">
        <v>23400</v>
      </c>
      <c r="H76" s="27">
        <f t="shared" si="0"/>
        <v>204805.81</v>
      </c>
    </row>
    <row r="77" spans="2:8" s="28" customFormat="1" x14ac:dyDescent="0.2">
      <c r="B77" s="10"/>
      <c r="C77" s="11">
        <v>41415</v>
      </c>
      <c r="D77" s="8">
        <v>509</v>
      </c>
      <c r="E77" s="10" t="s">
        <v>16</v>
      </c>
      <c r="F77" s="10"/>
      <c r="G77" s="25">
        <v>4160.07</v>
      </c>
      <c r="H77" s="27">
        <f t="shared" si="0"/>
        <v>200645.74</v>
      </c>
    </row>
    <row r="78" spans="2:8" s="28" customFormat="1" x14ac:dyDescent="0.2">
      <c r="B78" s="10"/>
      <c r="C78" s="11">
        <v>41415</v>
      </c>
      <c r="D78" s="8">
        <v>510</v>
      </c>
      <c r="E78" s="10" t="s">
        <v>32</v>
      </c>
      <c r="F78" s="26"/>
      <c r="G78" s="25">
        <v>7627.12</v>
      </c>
      <c r="H78" s="27">
        <f t="shared" si="0"/>
        <v>193018.62</v>
      </c>
    </row>
    <row r="79" spans="2:8" s="28" customFormat="1" x14ac:dyDescent="0.2">
      <c r="B79" s="10"/>
      <c r="C79" s="11">
        <v>41416</v>
      </c>
      <c r="D79" s="8">
        <v>511</v>
      </c>
      <c r="E79" s="10" t="s">
        <v>33</v>
      </c>
      <c r="F79" s="10"/>
      <c r="G79" s="9">
        <v>7627.13</v>
      </c>
      <c r="H79" s="27">
        <f t="shared" si="0"/>
        <v>185391.49</v>
      </c>
    </row>
    <row r="80" spans="2:8" s="28" customFormat="1" x14ac:dyDescent="0.2">
      <c r="B80" s="10"/>
      <c r="C80" s="11">
        <v>41416</v>
      </c>
      <c r="D80" s="8">
        <v>512</v>
      </c>
      <c r="E80" s="10" t="s">
        <v>8</v>
      </c>
      <c r="F80" s="10"/>
      <c r="G80" s="26">
        <v>12828.7</v>
      </c>
      <c r="H80" s="27">
        <f t="shared" ref="H80:H94" si="1">F80+H79-G80</f>
        <v>172562.78999999998</v>
      </c>
    </row>
    <row r="81" spans="2:8" s="28" customFormat="1" x14ac:dyDescent="0.2">
      <c r="B81" s="10"/>
      <c r="C81" s="11">
        <v>41416</v>
      </c>
      <c r="D81" s="8">
        <v>513</v>
      </c>
      <c r="E81" s="10" t="s">
        <v>4</v>
      </c>
      <c r="F81" s="10"/>
      <c r="G81" s="26">
        <v>7137</v>
      </c>
      <c r="H81" s="27">
        <f t="shared" si="1"/>
        <v>165425.78999999998</v>
      </c>
    </row>
    <row r="82" spans="2:8" s="28" customFormat="1" x14ac:dyDescent="0.2">
      <c r="B82" s="10"/>
      <c r="C82" s="11">
        <v>41416</v>
      </c>
      <c r="D82" s="8">
        <v>514</v>
      </c>
      <c r="E82" s="10" t="s">
        <v>29</v>
      </c>
      <c r="F82" s="10"/>
      <c r="G82" s="26">
        <v>19000</v>
      </c>
      <c r="H82" s="27">
        <f t="shared" si="1"/>
        <v>146425.78999999998</v>
      </c>
    </row>
    <row r="83" spans="2:8" s="28" customFormat="1" x14ac:dyDescent="0.2">
      <c r="B83" s="10"/>
      <c r="C83" s="11">
        <v>41417</v>
      </c>
      <c r="D83" s="8">
        <v>515</v>
      </c>
      <c r="E83" s="10" t="s">
        <v>8</v>
      </c>
      <c r="F83" s="10"/>
      <c r="G83" s="26">
        <v>18863</v>
      </c>
      <c r="H83" s="27">
        <f t="shared" si="1"/>
        <v>127562.78999999998</v>
      </c>
    </row>
    <row r="84" spans="2:8" s="28" customFormat="1" x14ac:dyDescent="0.2">
      <c r="B84" s="10"/>
      <c r="C84" s="11">
        <v>41418</v>
      </c>
      <c r="D84" s="8">
        <v>516</v>
      </c>
      <c r="E84" s="10" t="s">
        <v>34</v>
      </c>
      <c r="F84" s="10"/>
      <c r="G84" s="26">
        <v>12825</v>
      </c>
      <c r="H84" s="27">
        <f t="shared" si="1"/>
        <v>114737.78999999998</v>
      </c>
    </row>
    <row r="85" spans="2:8" s="28" customFormat="1" x14ac:dyDescent="0.2">
      <c r="B85" s="10"/>
      <c r="C85" s="11">
        <v>41418</v>
      </c>
      <c r="D85" s="8">
        <v>517</v>
      </c>
      <c r="E85" s="10" t="s">
        <v>35</v>
      </c>
      <c r="F85" s="10"/>
      <c r="G85" s="26">
        <v>9329.25</v>
      </c>
      <c r="H85" s="27">
        <f t="shared" si="1"/>
        <v>105408.53999999998</v>
      </c>
    </row>
    <row r="86" spans="2:8" s="28" customFormat="1" x14ac:dyDescent="0.2">
      <c r="B86" s="10"/>
      <c r="C86" s="11">
        <v>41418</v>
      </c>
      <c r="D86" s="8">
        <v>518</v>
      </c>
      <c r="E86" s="10" t="s">
        <v>13</v>
      </c>
      <c r="F86" s="10"/>
      <c r="G86" s="26">
        <v>18000</v>
      </c>
      <c r="H86" s="27">
        <f t="shared" si="1"/>
        <v>87408.539999999979</v>
      </c>
    </row>
    <row r="87" spans="2:8" s="28" customFormat="1" x14ac:dyDescent="0.2">
      <c r="B87" s="10"/>
      <c r="C87" s="11">
        <v>41423</v>
      </c>
      <c r="D87" s="8">
        <v>519</v>
      </c>
      <c r="E87" s="10" t="s">
        <v>36</v>
      </c>
      <c r="F87" s="10"/>
      <c r="G87" s="26">
        <v>8803.61</v>
      </c>
      <c r="H87" s="27">
        <f t="shared" si="1"/>
        <v>78604.929999999978</v>
      </c>
    </row>
    <row r="88" spans="2:8" s="28" customFormat="1" x14ac:dyDescent="0.2">
      <c r="B88" s="10"/>
      <c r="C88" s="11">
        <v>41425</v>
      </c>
      <c r="D88" s="8">
        <v>520</v>
      </c>
      <c r="E88" s="10" t="s">
        <v>8</v>
      </c>
      <c r="F88" s="10"/>
      <c r="G88" s="26">
        <v>6450.12</v>
      </c>
      <c r="H88" s="27">
        <f t="shared" si="1"/>
        <v>72154.809999999983</v>
      </c>
    </row>
    <row r="89" spans="2:8" s="28" customFormat="1" x14ac:dyDescent="0.2">
      <c r="B89" s="10"/>
      <c r="C89" s="11">
        <v>41425</v>
      </c>
      <c r="D89" s="8"/>
      <c r="E89" s="10" t="s">
        <v>11</v>
      </c>
      <c r="F89" s="10"/>
      <c r="G89" s="26">
        <v>150</v>
      </c>
      <c r="H89" s="27">
        <f t="shared" si="1"/>
        <v>72004.809999999983</v>
      </c>
    </row>
    <row r="90" spans="2:8" s="28" customFormat="1" x14ac:dyDescent="0.2">
      <c r="B90" s="10"/>
      <c r="C90" s="11">
        <v>41428</v>
      </c>
      <c r="D90" s="8">
        <v>521</v>
      </c>
      <c r="E90" s="10" t="s">
        <v>37</v>
      </c>
      <c r="F90" s="10"/>
      <c r="G90" s="26">
        <v>24540</v>
      </c>
      <c r="H90" s="27">
        <f t="shared" si="1"/>
        <v>47464.809999999983</v>
      </c>
    </row>
    <row r="91" spans="2:8" s="28" customFormat="1" x14ac:dyDescent="0.2">
      <c r="B91" s="10"/>
      <c r="C91" s="11">
        <v>41429</v>
      </c>
      <c r="D91" s="8">
        <v>522</v>
      </c>
      <c r="E91" s="10" t="s">
        <v>21</v>
      </c>
      <c r="F91" s="10"/>
      <c r="G91" s="26">
        <v>9289.83</v>
      </c>
      <c r="H91" s="27">
        <f t="shared" si="1"/>
        <v>38174.979999999981</v>
      </c>
    </row>
    <row r="92" spans="2:8" s="28" customFormat="1" x14ac:dyDescent="0.2">
      <c r="B92" s="10"/>
      <c r="C92" s="11">
        <v>41429</v>
      </c>
      <c r="D92" s="8">
        <v>523</v>
      </c>
      <c r="E92" s="10" t="s">
        <v>38</v>
      </c>
      <c r="F92" s="10"/>
      <c r="G92" s="26">
        <v>21000</v>
      </c>
      <c r="H92" s="27">
        <f t="shared" si="1"/>
        <v>17174.979999999981</v>
      </c>
    </row>
    <row r="93" spans="2:8" s="28" customFormat="1" x14ac:dyDescent="0.2">
      <c r="B93" s="10"/>
      <c r="C93" s="11">
        <v>41430</v>
      </c>
      <c r="D93" s="8">
        <v>524</v>
      </c>
      <c r="E93" s="10" t="s">
        <v>39</v>
      </c>
      <c r="F93" s="10"/>
      <c r="G93" s="26">
        <v>3515</v>
      </c>
      <c r="H93" s="27">
        <f t="shared" si="1"/>
        <v>13659.979999999981</v>
      </c>
    </row>
    <row r="94" spans="2:8" s="28" customFormat="1" x14ac:dyDescent="0.2">
      <c r="B94" s="10"/>
      <c r="C94" s="11">
        <v>41430</v>
      </c>
      <c r="D94" s="8">
        <v>525</v>
      </c>
      <c r="E94" s="10" t="s">
        <v>40</v>
      </c>
      <c r="F94" s="10"/>
      <c r="G94" s="26">
        <v>2945</v>
      </c>
      <c r="H94" s="27">
        <f t="shared" si="1"/>
        <v>10714.979999999981</v>
      </c>
    </row>
    <row r="95" spans="2:8" s="28" customFormat="1" x14ac:dyDescent="0.2">
      <c r="B95" s="10"/>
      <c r="C95" s="11">
        <v>41449</v>
      </c>
      <c r="D95" s="8"/>
      <c r="E95" s="10" t="s">
        <v>7</v>
      </c>
      <c r="F95" s="26">
        <v>269006.21999999997</v>
      </c>
      <c r="G95" s="26"/>
      <c r="H95" s="27">
        <f t="shared" ref="H95:H102" si="2">F95+H94-G95</f>
        <v>279721.19999999995</v>
      </c>
    </row>
    <row r="96" spans="2:8" s="28" customFormat="1" x14ac:dyDescent="0.2">
      <c r="B96" s="10"/>
      <c r="C96" s="11">
        <v>41450</v>
      </c>
      <c r="D96" s="8">
        <v>526</v>
      </c>
      <c r="E96" s="10" t="s">
        <v>34</v>
      </c>
      <c r="F96" s="10"/>
      <c r="G96" s="26">
        <v>16920</v>
      </c>
      <c r="H96" s="27">
        <f t="shared" si="2"/>
        <v>262801.19999999995</v>
      </c>
    </row>
    <row r="97" spans="2:8" s="28" customFormat="1" x14ac:dyDescent="0.2">
      <c r="B97" s="10"/>
      <c r="C97" s="11">
        <v>41450</v>
      </c>
      <c r="D97" s="8">
        <v>527</v>
      </c>
      <c r="E97" s="10" t="s">
        <v>13</v>
      </c>
      <c r="F97" s="10"/>
      <c r="G97" s="26">
        <v>19046.61</v>
      </c>
      <c r="H97" s="27">
        <f t="shared" si="2"/>
        <v>243754.58999999997</v>
      </c>
    </row>
    <row r="98" spans="2:8" s="28" customFormat="1" x14ac:dyDescent="0.2">
      <c r="B98" s="10"/>
      <c r="C98" s="11">
        <v>41450</v>
      </c>
      <c r="D98" s="8">
        <v>528</v>
      </c>
      <c r="E98" s="10" t="s">
        <v>21</v>
      </c>
      <c r="F98" s="10"/>
      <c r="G98" s="26">
        <v>6193.23</v>
      </c>
      <c r="H98" s="27">
        <f t="shared" si="2"/>
        <v>237561.35999999996</v>
      </c>
    </row>
    <row r="99" spans="2:8" s="28" customFormat="1" x14ac:dyDescent="0.2">
      <c r="B99" s="10"/>
      <c r="C99" s="11">
        <v>41450</v>
      </c>
      <c r="D99" s="8">
        <v>529</v>
      </c>
      <c r="E99" s="10" t="s">
        <v>16</v>
      </c>
      <c r="F99" s="10"/>
      <c r="G99" s="26">
        <v>4496.1000000000004</v>
      </c>
      <c r="H99" s="27">
        <f t="shared" si="2"/>
        <v>233065.25999999995</v>
      </c>
    </row>
    <row r="100" spans="2:8" s="28" customFormat="1" x14ac:dyDescent="0.2">
      <c r="B100" s="10"/>
      <c r="C100" s="11">
        <v>41450</v>
      </c>
      <c r="D100" s="8">
        <v>530</v>
      </c>
      <c r="E100" s="10" t="s">
        <v>31</v>
      </c>
      <c r="F100" s="10"/>
      <c r="G100" s="26">
        <v>1000</v>
      </c>
      <c r="H100" s="27">
        <f t="shared" si="2"/>
        <v>232065.25999999995</v>
      </c>
    </row>
    <row r="101" spans="2:8" s="28" customFormat="1" x14ac:dyDescent="0.2">
      <c r="B101" s="10"/>
      <c r="C101" s="11">
        <v>41450</v>
      </c>
      <c r="D101" s="8">
        <v>531</v>
      </c>
      <c r="E101" s="10" t="s">
        <v>4</v>
      </c>
      <c r="F101" s="10"/>
      <c r="G101" s="26">
        <v>2379</v>
      </c>
      <c r="H101" s="27">
        <f t="shared" si="2"/>
        <v>229686.25999999995</v>
      </c>
    </row>
    <row r="102" spans="2:8" s="28" customFormat="1" x14ac:dyDescent="0.2">
      <c r="B102" s="10"/>
      <c r="C102" s="11">
        <v>41450</v>
      </c>
      <c r="D102" s="8">
        <v>532</v>
      </c>
      <c r="E102" s="10" t="s">
        <v>15</v>
      </c>
      <c r="F102" s="10"/>
      <c r="G102" s="26">
        <v>6543.14</v>
      </c>
      <c r="H102" s="27">
        <f t="shared" si="2"/>
        <v>223143.11999999994</v>
      </c>
    </row>
    <row r="103" spans="2:8" s="28" customFormat="1" x14ac:dyDescent="0.2">
      <c r="B103" s="10"/>
      <c r="C103" s="11">
        <v>41451</v>
      </c>
      <c r="D103" s="8">
        <v>533</v>
      </c>
      <c r="E103" s="10" t="s">
        <v>9</v>
      </c>
      <c r="F103" s="10"/>
      <c r="G103" s="26">
        <v>10498.57</v>
      </c>
      <c r="H103" s="27">
        <f>F103+H102-G103</f>
        <v>212644.54999999993</v>
      </c>
    </row>
    <row r="104" spans="2:8" s="28" customFormat="1" x14ac:dyDescent="0.2">
      <c r="B104" s="10"/>
      <c r="C104" s="11">
        <v>41086</v>
      </c>
      <c r="D104" s="8">
        <v>534</v>
      </c>
      <c r="E104" s="10" t="s">
        <v>9</v>
      </c>
      <c r="F104" s="10"/>
      <c r="G104" s="26">
        <v>12447.92</v>
      </c>
      <c r="H104" s="27">
        <f>F104+H103-G104</f>
        <v>200196.62999999992</v>
      </c>
    </row>
    <row r="105" spans="2:8" s="28" customFormat="1" x14ac:dyDescent="0.2">
      <c r="B105" s="10"/>
      <c r="C105" s="11">
        <v>41451</v>
      </c>
      <c r="D105" s="8">
        <v>535</v>
      </c>
      <c r="E105" s="10" t="s">
        <v>41</v>
      </c>
      <c r="F105" s="26"/>
      <c r="G105" s="26">
        <v>5365.01</v>
      </c>
      <c r="H105" s="27">
        <f>F105+H104-G105</f>
        <v>194831.61999999991</v>
      </c>
    </row>
    <row r="106" spans="2:8" s="28" customFormat="1" x14ac:dyDescent="0.2">
      <c r="B106" s="10"/>
      <c r="C106" s="11">
        <v>41455</v>
      </c>
      <c r="D106" s="8"/>
      <c r="E106" s="10" t="s">
        <v>11</v>
      </c>
      <c r="F106" s="10"/>
      <c r="G106" s="26">
        <v>150</v>
      </c>
      <c r="H106" s="27">
        <f>F106+H105-G106</f>
        <v>194681.61999999991</v>
      </c>
    </row>
    <row r="107" spans="2:8" ht="15" x14ac:dyDescent="0.25">
      <c r="B107" s="38"/>
      <c r="C107" s="39">
        <v>41463</v>
      </c>
      <c r="D107" s="8">
        <v>536</v>
      </c>
      <c r="E107" s="40" t="s">
        <v>3</v>
      </c>
      <c r="F107" s="40"/>
      <c r="G107" s="37">
        <v>0</v>
      </c>
      <c r="H107" s="41">
        <f>H106-G107</f>
        <v>194681.61999999991</v>
      </c>
    </row>
    <row r="108" spans="2:8" ht="15" x14ac:dyDescent="0.25">
      <c r="B108" s="38"/>
      <c r="C108" s="39">
        <v>41463</v>
      </c>
      <c r="D108" s="8">
        <v>537</v>
      </c>
      <c r="E108" s="40" t="s">
        <v>15</v>
      </c>
      <c r="F108" s="40"/>
      <c r="G108" s="37">
        <v>7011.65</v>
      </c>
      <c r="H108" s="41">
        <f t="shared" ref="H108:H125" si="3">H107-G108</f>
        <v>187669.96999999991</v>
      </c>
    </row>
    <row r="109" spans="2:8" ht="15" x14ac:dyDescent="0.25">
      <c r="B109" s="38"/>
      <c r="C109" s="39">
        <v>41467</v>
      </c>
      <c r="D109" s="8">
        <v>538</v>
      </c>
      <c r="E109" s="40" t="s">
        <v>8</v>
      </c>
      <c r="F109" s="40"/>
      <c r="G109" s="37">
        <v>20777.189999999999</v>
      </c>
      <c r="H109" s="41">
        <f t="shared" si="3"/>
        <v>166892.77999999991</v>
      </c>
    </row>
    <row r="110" spans="2:8" ht="15" x14ac:dyDescent="0.25">
      <c r="B110" s="38"/>
      <c r="C110" s="39">
        <v>41470</v>
      </c>
      <c r="D110" s="8">
        <v>539</v>
      </c>
      <c r="E110" s="40" t="s">
        <v>4</v>
      </c>
      <c r="F110" s="40"/>
      <c r="G110" s="37">
        <v>2379</v>
      </c>
      <c r="H110" s="41">
        <f t="shared" si="3"/>
        <v>164513.77999999991</v>
      </c>
    </row>
    <row r="111" spans="2:8" ht="15" x14ac:dyDescent="0.25">
      <c r="B111" s="38"/>
      <c r="C111" s="39">
        <v>41470</v>
      </c>
      <c r="D111" s="8">
        <v>540</v>
      </c>
      <c r="E111" s="40" t="s">
        <v>31</v>
      </c>
      <c r="F111" s="40"/>
      <c r="G111" s="37">
        <v>1000</v>
      </c>
      <c r="H111" s="41">
        <f t="shared" si="3"/>
        <v>163513.77999999991</v>
      </c>
    </row>
    <row r="112" spans="2:8" ht="15" x14ac:dyDescent="0.25">
      <c r="B112" s="38"/>
      <c r="C112" s="39">
        <v>41472</v>
      </c>
      <c r="D112" s="8">
        <v>541</v>
      </c>
      <c r="E112" s="40" t="s">
        <v>3</v>
      </c>
      <c r="F112" s="40"/>
      <c r="G112" s="37">
        <v>0</v>
      </c>
      <c r="H112" s="41">
        <f t="shared" si="3"/>
        <v>163513.77999999991</v>
      </c>
    </row>
    <row r="113" spans="2:8" ht="15" x14ac:dyDescent="0.25">
      <c r="B113" s="38"/>
      <c r="C113" s="39">
        <v>41474</v>
      </c>
      <c r="D113" s="8">
        <v>542</v>
      </c>
      <c r="E113" s="40" t="s">
        <v>3</v>
      </c>
      <c r="F113" s="40"/>
      <c r="G113" s="37">
        <v>0</v>
      </c>
      <c r="H113" s="41">
        <f t="shared" si="3"/>
        <v>163513.77999999991</v>
      </c>
    </row>
    <row r="114" spans="2:8" ht="15" x14ac:dyDescent="0.25">
      <c r="B114" s="38"/>
      <c r="C114" s="39">
        <v>41474</v>
      </c>
      <c r="D114" s="8">
        <v>543</v>
      </c>
      <c r="E114" s="40" t="s">
        <v>21</v>
      </c>
      <c r="F114" s="40"/>
      <c r="G114" s="37">
        <v>3096.61</v>
      </c>
      <c r="H114" s="41">
        <f t="shared" si="3"/>
        <v>160417.16999999993</v>
      </c>
    </row>
    <row r="115" spans="2:8" ht="15" x14ac:dyDescent="0.25">
      <c r="B115" s="38"/>
      <c r="C115" s="39">
        <v>41474</v>
      </c>
      <c r="D115" s="8">
        <v>544</v>
      </c>
      <c r="E115" s="40" t="s">
        <v>9</v>
      </c>
      <c r="F115" s="40"/>
      <c r="G115" s="37">
        <v>11682.16</v>
      </c>
      <c r="H115" s="41">
        <f t="shared" si="3"/>
        <v>148735.00999999992</v>
      </c>
    </row>
    <row r="116" spans="2:8" ht="15" x14ac:dyDescent="0.25">
      <c r="B116" s="38"/>
      <c r="C116" s="39">
        <v>41474</v>
      </c>
      <c r="D116" s="8">
        <v>545</v>
      </c>
      <c r="E116" s="40" t="s">
        <v>9</v>
      </c>
      <c r="F116" s="40"/>
      <c r="G116" s="37">
        <v>10289.93</v>
      </c>
      <c r="H116" s="41">
        <f t="shared" si="3"/>
        <v>138445.07999999993</v>
      </c>
    </row>
    <row r="117" spans="2:8" ht="15" x14ac:dyDescent="0.25">
      <c r="B117" s="38"/>
      <c r="C117" s="39">
        <v>41474</v>
      </c>
      <c r="D117" s="8">
        <v>546</v>
      </c>
      <c r="E117" s="40" t="s">
        <v>3</v>
      </c>
      <c r="F117" s="40"/>
      <c r="G117" s="37"/>
      <c r="H117" s="41">
        <f t="shared" si="3"/>
        <v>138445.07999999993</v>
      </c>
    </row>
    <row r="118" spans="2:8" ht="15" x14ac:dyDescent="0.25">
      <c r="B118" s="38"/>
      <c r="C118" s="39">
        <v>41474</v>
      </c>
      <c r="D118" s="8">
        <v>547</v>
      </c>
      <c r="E118" s="40" t="s">
        <v>9</v>
      </c>
      <c r="F118" s="40"/>
      <c r="G118" s="37">
        <v>7038.23</v>
      </c>
      <c r="H118" s="41">
        <f t="shared" si="3"/>
        <v>131406.84999999992</v>
      </c>
    </row>
    <row r="119" spans="2:8" ht="15" x14ac:dyDescent="0.25">
      <c r="B119" s="38"/>
      <c r="C119" s="39">
        <v>41474</v>
      </c>
      <c r="D119" s="8">
        <v>548</v>
      </c>
      <c r="E119" s="40" t="s">
        <v>16</v>
      </c>
      <c r="F119" s="40"/>
      <c r="G119" s="37">
        <v>2928.95</v>
      </c>
      <c r="H119" s="41">
        <f t="shared" si="3"/>
        <v>128477.89999999992</v>
      </c>
    </row>
    <row r="120" spans="2:8" ht="15" x14ac:dyDescent="0.25">
      <c r="B120" s="38"/>
      <c r="C120" s="39">
        <v>41486</v>
      </c>
      <c r="D120" s="8">
        <v>549</v>
      </c>
      <c r="E120" s="40" t="s">
        <v>15</v>
      </c>
      <c r="F120" s="40"/>
      <c r="G120" s="37">
        <v>6502.92</v>
      </c>
      <c r="H120" s="41">
        <f t="shared" si="3"/>
        <v>121974.97999999992</v>
      </c>
    </row>
    <row r="121" spans="2:8" ht="15" x14ac:dyDescent="0.25">
      <c r="B121" s="38"/>
      <c r="C121" s="39">
        <v>41486</v>
      </c>
      <c r="D121" s="8">
        <v>550</v>
      </c>
      <c r="E121" s="40" t="s">
        <v>3</v>
      </c>
      <c r="F121" s="40"/>
      <c r="G121" s="37">
        <v>0</v>
      </c>
      <c r="H121" s="41">
        <f t="shared" si="3"/>
        <v>121974.97999999992</v>
      </c>
    </row>
    <row r="122" spans="2:8" ht="15" x14ac:dyDescent="0.25">
      <c r="B122" s="38"/>
      <c r="C122" s="39">
        <v>41486</v>
      </c>
      <c r="D122" s="8">
        <v>551</v>
      </c>
      <c r="E122" s="40" t="s">
        <v>3</v>
      </c>
      <c r="F122" s="40"/>
      <c r="G122" s="37">
        <v>0</v>
      </c>
      <c r="H122" s="41">
        <f t="shared" si="3"/>
        <v>121974.97999999992</v>
      </c>
    </row>
    <row r="123" spans="2:8" ht="15" x14ac:dyDescent="0.25">
      <c r="B123" s="38"/>
      <c r="C123" s="39">
        <v>41486</v>
      </c>
      <c r="D123" s="8">
        <v>552</v>
      </c>
      <c r="E123" s="40" t="s">
        <v>3</v>
      </c>
      <c r="F123" s="40"/>
      <c r="G123" s="37">
        <v>0</v>
      </c>
      <c r="H123" s="41">
        <f t="shared" si="3"/>
        <v>121974.97999999992</v>
      </c>
    </row>
    <row r="124" spans="2:8" ht="15" x14ac:dyDescent="0.25">
      <c r="B124" s="38"/>
      <c r="C124" s="39">
        <v>41486</v>
      </c>
      <c r="D124" s="8">
        <v>553</v>
      </c>
      <c r="E124" s="40" t="s">
        <v>47</v>
      </c>
      <c r="F124" s="40"/>
      <c r="G124" s="42">
        <v>21702.12</v>
      </c>
      <c r="H124" s="41">
        <f t="shared" si="3"/>
        <v>100272.85999999993</v>
      </c>
    </row>
    <row r="125" spans="2:8" ht="15" x14ac:dyDescent="0.25">
      <c r="B125" s="38"/>
      <c r="C125" s="39">
        <v>41486</v>
      </c>
      <c r="D125" s="40"/>
      <c r="E125" s="43" t="s">
        <v>11</v>
      </c>
      <c r="F125" s="40"/>
      <c r="G125" s="42">
        <v>150</v>
      </c>
      <c r="H125" s="41">
        <f t="shared" si="3"/>
        <v>100122.85999999993</v>
      </c>
    </row>
  </sheetData>
  <mergeCells count="1">
    <mergeCell ref="F10:H10"/>
  </mergeCells>
  <pageMargins left="0.62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2013</vt:lpstr>
      <vt:lpstr>Gráfico1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Geraldo Espinosa</cp:lastModifiedBy>
  <cp:lastPrinted>2013-07-08T18:39:53Z</cp:lastPrinted>
  <dcterms:created xsi:type="dcterms:W3CDTF">2007-03-26T15:47:56Z</dcterms:created>
  <dcterms:modified xsi:type="dcterms:W3CDTF">2013-08-30T16:06:48Z</dcterms:modified>
</cp:coreProperties>
</file>