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754" activeTab="0"/>
  </bookViews>
  <sheets>
    <sheet name="cheques Emitidos 2013" sheetId="1" r:id="rId1"/>
  </sheets>
  <definedNames/>
  <calcPr fullCalcOnLoad="1"/>
</workbook>
</file>

<file path=xl/sharedStrings.xml><?xml version="1.0" encoding="utf-8"?>
<sst xmlns="http://schemas.openxmlformats.org/spreadsheetml/2006/main" count="231" uniqueCount="75">
  <si>
    <t xml:space="preserve">Tesorería Nacional </t>
  </si>
  <si>
    <t>Av. México 45, Gazcue, Apartado Postal 1475, Santo Domingo, D.N., República Dominicana</t>
  </si>
  <si>
    <t>Tel.:809-682-3033 * Fax.: 689-5064 *  www.tesoreria.gov.do</t>
  </si>
  <si>
    <t xml:space="preserve">Ministerio de Hacienda </t>
  </si>
  <si>
    <t>FECHA</t>
  </si>
  <si>
    <t>BENEFICIARIO</t>
  </si>
  <si>
    <t>MONTO RD$</t>
  </si>
  <si>
    <t>RETENCION RD$</t>
  </si>
  <si>
    <t>DULCE MARIA DE LA PAZ PEREZ</t>
  </si>
  <si>
    <t>CAASD</t>
  </si>
  <si>
    <t>NO. DE CHEQUES</t>
  </si>
  <si>
    <t xml:space="preserve">TOTAL: </t>
  </si>
  <si>
    <t>NULO</t>
  </si>
  <si>
    <t>COLECTOR DE IMPUESTOS INTERNOS</t>
  </si>
  <si>
    <t>MADE DECORACIONES Y FLORISTERIA</t>
  </si>
  <si>
    <t>ANGEL ANTONIO ESTRADA</t>
  </si>
  <si>
    <t>ROSARIO RIVAS MORA</t>
  </si>
  <si>
    <t>FEBRERO 2013</t>
  </si>
  <si>
    <t>MARZO 2013</t>
  </si>
  <si>
    <t>ABRIL 2013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</si>
  <si>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</si>
  <si>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</si>
  <si>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</si>
  <si>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</si>
  <si>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</si>
  <si>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</si>
  <si>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</si>
  <si>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</si>
  <si>
    <t xml:space="preserve">ANDERSON MANUEL FERRERAS </t>
  </si>
  <si>
    <t>CONRADO P. PEGUERO</t>
  </si>
  <si>
    <t>KENNIA SOLANO RODRIGUEZ</t>
  </si>
  <si>
    <t>TOTAL</t>
  </si>
  <si>
    <t>CHEQUES EMITIDOS - FONDO REPONIBLE INSTITUCIONAL 2013</t>
  </si>
  <si>
    <t>BLAS VILLANUEVA MOQUETE</t>
  </si>
  <si>
    <t>TONY RODAMIENTO SA</t>
  </si>
  <si>
    <t>CENTRO CUESTA NACIONAL C POR A</t>
  </si>
  <si>
    <t>FABIO CLEVER PUELLO RAMIREZ</t>
  </si>
  <si>
    <t>INMOPTIONS SERVICES E.I.R.L</t>
  </si>
  <si>
    <t>ALEJANDRO ENRIQUEZ FERRERAS</t>
  </si>
  <si>
    <t>ADN</t>
  </si>
  <si>
    <t>RAFAEL ALBERTO FANTASIA MARIA</t>
  </si>
  <si>
    <t>EL CASA DE LA PAELLA SA</t>
  </si>
  <si>
    <t>PARROQUIA CATEDRAL SANTO DOMINGO</t>
  </si>
  <si>
    <t xml:space="preserve"> ANGEL ESTRADA </t>
  </si>
  <si>
    <t>21/005/2013</t>
  </si>
  <si>
    <t>AYUNTAMIENTO DEL DISTRITO NAC</t>
  </si>
  <si>
    <t xml:space="preserve">RUBEN ABREU </t>
  </si>
  <si>
    <t xml:space="preserve">DIO SA </t>
  </si>
  <si>
    <t>21//05/2013</t>
  </si>
  <si>
    <t>JUAN FRANCISCO SUAZO</t>
  </si>
  <si>
    <t>MARIA MARCELINO REYNOSO</t>
  </si>
  <si>
    <t xml:space="preserve">CELIA GISELE ABREU ARIAS </t>
  </si>
  <si>
    <t>TOMAS GOMEZ CHECO C POR A</t>
  </si>
  <si>
    <t xml:space="preserve">GBM DOMINICANA SA </t>
  </si>
  <si>
    <t>“Año del Bicentenario del Natalicio de Juan Pablo Duarte”</t>
  </si>
  <si>
    <t xml:space="preserve">TRICOM SA </t>
  </si>
  <si>
    <t>BANCO CENTRAL DE LA REPUBLICA D</t>
  </si>
  <si>
    <t>EDITORA HOY, S.A.S</t>
  </si>
  <si>
    <t>EDITORA DEL CARIBE C POR A</t>
  </si>
  <si>
    <t>FREEKYE OLIVO</t>
  </si>
  <si>
    <t>INMOPTIONS SERVICES E.I.R.L.</t>
  </si>
  <si>
    <t>EQUIPO DIESEL SA</t>
  </si>
  <si>
    <t>MADE DECORACIONES Y FLORISTER</t>
  </si>
  <si>
    <t>ANNI PEREZ CUEVA</t>
  </si>
  <si>
    <t>SALVADOR ONESIMO</t>
  </si>
  <si>
    <t>HERIBERTO AQUINO</t>
  </si>
  <si>
    <t>JUAN PABLO VERAS</t>
  </si>
  <si>
    <t>INDUTRIAS BANILEJAS S.A.S.</t>
  </si>
  <si>
    <t>DEPORTES LEANDRO DE LA CRUZ SA</t>
  </si>
  <si>
    <t>VICTOR RAFAEL RUIZ GUIGNI</t>
  </si>
  <si>
    <t>ASYSTEC, SRL</t>
  </si>
  <si>
    <t>PARTICIPACION CIUDADANA</t>
  </si>
  <si>
    <t>FUNDACION PAÑOLETA</t>
  </si>
  <si>
    <t>GILBERTO ANTONIO VILLANUEVA</t>
  </si>
  <si>
    <t>CARGOS BANCARIOS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</si>
</sst>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_);_(* \(#,##0\);_(* &quot;-&quot;??_);_(@_)"/>
    <numFmt numFmtId="169" formatCode="_-* #,##0.00\ _P_t_s_-;\-* #,##0.00\ _P_t_s_-;_-* &quot;-&quot;??\ _P_t_s_-;_-@_-"/>
    <numFmt numFmtId="170" formatCode="000000"/>
    <numFmt numFmtId="171" formatCode="&quot;RD$&quot;#,##0.00"/>
    <numFmt numFmtId="172" formatCode="[$-1C0A]dddd\,\ dd&quot; de &quot;mmmm&quot; de &quot;yyyy"/>
    <numFmt numFmtId="173" formatCode="[$-1C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1"/>
      <color indexed="16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3" fontId="11" fillId="0" borderId="11" xfId="0" applyNumberFormat="1" applyFont="1" applyBorder="1" applyAlignment="1">
      <alignment horizontal="right" vertical="center"/>
    </xf>
    <xf numFmtId="4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3" fontId="12" fillId="0" borderId="14" xfId="48" applyFont="1" applyBorder="1" applyAlignment="1">
      <alignment horizontal="right"/>
    </xf>
    <xf numFmtId="43" fontId="10" fillId="0" borderId="14" xfId="48" applyFont="1" applyBorder="1" applyAlignment="1">
      <alignment horizontal="right"/>
    </xf>
    <xf numFmtId="43" fontId="11" fillId="0" borderId="14" xfId="48" applyFont="1" applyBorder="1" applyAlignment="1">
      <alignment horizontal="right"/>
    </xf>
    <xf numFmtId="0" fontId="15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4" fontId="0" fillId="0" borderId="16" xfId="0" applyNumberFormat="1" applyBorder="1" applyAlignment="1">
      <alignment horizontal="left"/>
    </xf>
    <xf numFmtId="0" fontId="6" fillId="0" borderId="15" xfId="0" applyFont="1" applyBorder="1" applyAlignment="1">
      <alignment/>
    </xf>
    <xf numFmtId="0" fontId="11" fillId="0" borderId="17" xfId="0" applyNumberFormat="1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18" xfId="0" applyNumberFormat="1" applyFont="1" applyBorder="1" applyAlignment="1">
      <alignment horizontal="right"/>
    </xf>
    <xf numFmtId="14" fontId="62" fillId="0" borderId="16" xfId="0" applyNumberFormat="1" applyFont="1" applyBorder="1" applyAlignment="1">
      <alignment horizontal="left"/>
    </xf>
    <xf numFmtId="0" fontId="63" fillId="0" borderId="15" xfId="0" applyFont="1" applyBorder="1" applyAlignment="1">
      <alignment/>
    </xf>
    <xf numFmtId="170" fontId="62" fillId="0" borderId="15" xfId="0" applyNumberFormat="1" applyFont="1" applyBorder="1" applyAlignment="1">
      <alignment horizontal="center"/>
    </xf>
    <xf numFmtId="170" fontId="15" fillId="0" borderId="15" xfId="0" applyNumberFormat="1" applyFont="1" applyBorder="1" applyAlignment="1">
      <alignment horizontal="center"/>
    </xf>
    <xf numFmtId="43" fontId="9" fillId="0" borderId="19" xfId="48" applyFont="1" applyBorder="1" applyAlignment="1">
      <alignment horizontal="left"/>
    </xf>
    <xf numFmtId="43" fontId="9" fillId="0" borderId="20" xfId="48" applyFont="1" applyBorder="1" applyAlignment="1">
      <alignment horizontal="left"/>
    </xf>
    <xf numFmtId="43" fontId="13" fillId="0" borderId="20" xfId="48" applyFont="1" applyBorder="1" applyAlignment="1">
      <alignment horizontal="right"/>
    </xf>
    <xf numFmtId="14" fontId="64" fillId="0" borderId="16" xfId="0" applyNumberFormat="1" applyFont="1" applyBorder="1" applyAlignment="1">
      <alignment horizontal="left"/>
    </xf>
    <xf numFmtId="0" fontId="64" fillId="0" borderId="15" xfId="0" applyFont="1" applyBorder="1" applyAlignment="1">
      <alignment/>
    </xf>
    <xf numFmtId="170" fontId="64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0" fillId="0" borderId="15" xfId="0" applyNumberFormat="1" applyFill="1" applyBorder="1" applyAlignment="1">
      <alignment/>
    </xf>
    <xf numFmtId="43" fontId="65" fillId="0" borderId="14" xfId="48" applyFont="1" applyBorder="1" applyAlignment="1">
      <alignment horizontal="right"/>
    </xf>
    <xf numFmtId="43" fontId="66" fillId="0" borderId="14" xfId="48" applyFont="1" applyBorder="1" applyAlignment="1">
      <alignment horizontal="right"/>
    </xf>
    <xf numFmtId="14" fontId="15" fillId="0" borderId="15" xfId="0" applyNumberFormat="1" applyFont="1" applyBorder="1" applyAlignment="1">
      <alignment horizontal="left"/>
    </xf>
    <xf numFmtId="43" fontId="6" fillId="0" borderId="15" xfId="48" applyFont="1" applyBorder="1" applyAlignment="1">
      <alignment horizontal="right"/>
    </xf>
    <xf numFmtId="43" fontId="15" fillId="0" borderId="15" xfId="48" applyFont="1" applyBorder="1" applyAlignment="1">
      <alignment horizontal="right"/>
    </xf>
    <xf numFmtId="0" fontId="15" fillId="0" borderId="15" xfId="0" applyFont="1" applyFill="1" applyBorder="1" applyAlignment="1">
      <alignment/>
    </xf>
    <xf numFmtId="43" fontId="14" fillId="0" borderId="19" xfId="48" applyFont="1" applyBorder="1" applyAlignment="1">
      <alignment horizontal="right"/>
    </xf>
    <xf numFmtId="43" fontId="0" fillId="0" borderId="20" xfId="48" applyFont="1" applyBorder="1" applyAlignment="1">
      <alignment/>
    </xf>
    <xf numFmtId="43" fontId="10" fillId="0" borderId="20" xfId="48" applyFont="1" applyBorder="1" applyAlignment="1">
      <alignment horizontal="right"/>
    </xf>
    <xf numFmtId="43" fontId="11" fillId="0" borderId="17" xfId="0" applyNumberFormat="1" applyFont="1" applyBorder="1" applyAlignment="1">
      <alignment horizontal="right" vertical="center"/>
    </xf>
    <xf numFmtId="43" fontId="11" fillId="0" borderId="18" xfId="0" applyNumberFormat="1" applyFont="1" applyBorder="1" applyAlignment="1">
      <alignment horizontal="right" vertical="center"/>
    </xf>
    <xf numFmtId="43" fontId="64" fillId="0" borderId="15" xfId="48" applyFont="1" applyBorder="1" applyAlignment="1">
      <alignment/>
    </xf>
    <xf numFmtId="0" fontId="62" fillId="0" borderId="15" xfId="0" applyFont="1" applyBorder="1" applyAlignment="1">
      <alignment/>
    </xf>
    <xf numFmtId="43" fontId="62" fillId="0" borderId="15" xfId="48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14" fontId="0" fillId="0" borderId="15" xfId="0" applyNumberFormat="1" applyBorder="1" applyAlignment="1">
      <alignment horizontal="left"/>
    </xf>
    <xf numFmtId="43" fontId="13" fillId="0" borderId="15" xfId="48" applyFont="1" applyBorder="1" applyAlignment="1">
      <alignment horizontal="right"/>
    </xf>
    <xf numFmtId="43" fontId="10" fillId="0" borderId="15" xfId="48" applyFont="1" applyBorder="1" applyAlignment="1">
      <alignment horizontal="right"/>
    </xf>
    <xf numFmtId="43" fontId="14" fillId="0" borderId="15" xfId="48" applyFont="1" applyBorder="1" applyAlignment="1">
      <alignment horizontal="right"/>
    </xf>
    <xf numFmtId="43" fontId="11" fillId="0" borderId="15" xfId="48" applyFont="1" applyBorder="1" applyAlignment="1">
      <alignment horizontal="right"/>
    </xf>
    <xf numFmtId="0" fontId="11" fillId="0" borderId="15" xfId="0" applyNumberFormat="1" applyFont="1" applyBorder="1" applyAlignment="1">
      <alignment horizontal="center"/>
    </xf>
    <xf numFmtId="43" fontId="11" fillId="0" borderId="15" xfId="0" applyNumberFormat="1" applyFont="1" applyBorder="1" applyAlignment="1">
      <alignment horizontal="right" vertical="center"/>
    </xf>
    <xf numFmtId="43" fontId="9" fillId="0" borderId="15" xfId="48" applyFont="1" applyBorder="1" applyAlignment="1">
      <alignment horizontal="left"/>
    </xf>
    <xf numFmtId="43" fontId="11" fillId="0" borderId="15" xfId="0" applyNumberFormat="1" applyFont="1" applyBorder="1" applyAlignment="1">
      <alignment/>
    </xf>
    <xf numFmtId="170" fontId="67" fillId="0" borderId="15" xfId="0" applyNumberFormat="1" applyFont="1" applyBorder="1" applyAlignment="1">
      <alignment horizontal="center"/>
    </xf>
    <xf numFmtId="43" fontId="66" fillId="0" borderId="15" xfId="48" applyFont="1" applyBorder="1" applyAlignment="1">
      <alignment horizontal="left"/>
    </xf>
    <xf numFmtId="170" fontId="62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3" fontId="11" fillId="0" borderId="0" xfId="48" applyFont="1" applyBorder="1" applyAlignment="1">
      <alignment horizontal="right"/>
    </xf>
    <xf numFmtId="43" fontId="56" fillId="0" borderId="15" xfId="48" applyFont="1" applyBorder="1" applyAlignment="1">
      <alignment/>
    </xf>
    <xf numFmtId="43" fontId="68" fillId="0" borderId="15" xfId="48" applyFont="1" applyBorder="1" applyAlignment="1">
      <alignment horizontal="left"/>
    </xf>
    <xf numFmtId="0" fontId="56" fillId="0" borderId="0" xfId="0" applyFont="1" applyAlignment="1">
      <alignment/>
    </xf>
    <xf numFmtId="14" fontId="67" fillId="0" borderId="16" xfId="0" applyNumberFormat="1" applyFont="1" applyBorder="1" applyAlignment="1">
      <alignment horizontal="left"/>
    </xf>
    <xf numFmtId="0" fontId="67" fillId="0" borderId="15" xfId="0" applyFont="1" applyBorder="1" applyAlignment="1">
      <alignment/>
    </xf>
    <xf numFmtId="14" fontId="0" fillId="0" borderId="16" xfId="0" applyNumberFormat="1" applyFont="1" applyBorder="1" applyAlignment="1">
      <alignment horizontal="left"/>
    </xf>
    <xf numFmtId="14" fontId="67" fillId="0" borderId="15" xfId="0" applyNumberFormat="1" applyFont="1" applyBorder="1" applyAlignment="1">
      <alignment horizontal="left"/>
    </xf>
    <xf numFmtId="0" fontId="0" fillId="0" borderId="21" xfId="0" applyFill="1" applyBorder="1" applyAlignment="1">
      <alignment/>
    </xf>
    <xf numFmtId="14" fontId="62" fillId="0" borderId="15" xfId="0" applyNumberFormat="1" applyFont="1" applyBorder="1" applyAlignment="1">
      <alignment horizontal="left"/>
    </xf>
    <xf numFmtId="14" fontId="64" fillId="0" borderId="15" xfId="0" applyNumberFormat="1" applyFont="1" applyBorder="1" applyAlignment="1">
      <alignment horizontal="left"/>
    </xf>
    <xf numFmtId="43" fontId="0" fillId="0" borderId="15" xfId="48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62" fillId="0" borderId="0" xfId="0" applyNumberFormat="1" applyFont="1" applyBorder="1" applyAlignment="1">
      <alignment/>
    </xf>
    <xf numFmtId="4" fontId="62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right" vertical="center"/>
    </xf>
    <xf numFmtId="43" fontId="11" fillId="0" borderId="15" xfId="48" applyFont="1" applyBorder="1" applyAlignment="1">
      <alignment/>
    </xf>
    <xf numFmtId="4" fontId="67" fillId="0" borderId="15" xfId="0" applyNumberFormat="1" applyFont="1" applyBorder="1" applyAlignment="1">
      <alignment/>
    </xf>
    <xf numFmtId="0" fontId="69" fillId="0" borderId="15" xfId="0" applyFont="1" applyBorder="1" applyAlignment="1">
      <alignment/>
    </xf>
    <xf numFmtId="0" fontId="70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4" fontId="15" fillId="0" borderId="15" xfId="0" applyNumberFormat="1" applyFont="1" applyBorder="1" applyAlignment="1">
      <alignment/>
    </xf>
    <xf numFmtId="43" fontId="13" fillId="0" borderId="15" xfId="48" applyFont="1" applyBorder="1" applyAlignment="1">
      <alignment horizontal="right" vertical="center"/>
    </xf>
    <xf numFmtId="43" fontId="14" fillId="0" borderId="15" xfId="48" applyFont="1" applyBorder="1" applyAlignment="1">
      <alignment horizontal="right" vertical="center"/>
    </xf>
    <xf numFmtId="14" fontId="61" fillId="0" borderId="15" xfId="0" applyNumberFormat="1" applyFont="1" applyBorder="1" applyAlignment="1">
      <alignment horizontal="left"/>
    </xf>
    <xf numFmtId="4" fontId="61" fillId="0" borderId="15" xfId="0" applyNumberFormat="1" applyFont="1" applyBorder="1" applyAlignment="1">
      <alignment/>
    </xf>
    <xf numFmtId="14" fontId="15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4" fontId="70" fillId="0" borderId="16" xfId="0" applyNumberFormat="1" applyFont="1" applyBorder="1" applyAlignment="1">
      <alignment horizontal="left"/>
    </xf>
    <xf numFmtId="4" fontId="70" fillId="0" borderId="15" xfId="0" applyNumberFormat="1" applyFont="1" applyBorder="1" applyAlignment="1">
      <alignment/>
    </xf>
    <xf numFmtId="4" fontId="63" fillId="0" borderId="15" xfId="0" applyNumberFormat="1" applyFont="1" applyBorder="1" applyAlignment="1">
      <alignment/>
    </xf>
    <xf numFmtId="4" fontId="64" fillId="0" borderId="15" xfId="0" applyNumberFormat="1" applyFont="1" applyBorder="1" applyAlignment="1">
      <alignment/>
    </xf>
    <xf numFmtId="43" fontId="11" fillId="0" borderId="0" xfId="0" applyNumberFormat="1" applyFont="1" applyBorder="1" applyAlignment="1">
      <alignment horizontal="right"/>
    </xf>
    <xf numFmtId="43" fontId="9" fillId="0" borderId="15" xfId="48" applyFont="1" applyBorder="1" applyAlignment="1">
      <alignment horizontal="right"/>
    </xf>
    <xf numFmtId="14" fontId="63" fillId="0" borderId="16" xfId="0" applyNumberFormat="1" applyFont="1" applyBorder="1" applyAlignment="1">
      <alignment horizontal="left"/>
    </xf>
    <xf numFmtId="0" fontId="71" fillId="0" borderId="15" xfId="0" applyFont="1" applyBorder="1" applyAlignment="1">
      <alignment/>
    </xf>
    <xf numFmtId="170" fontId="63" fillId="0" borderId="15" xfId="0" applyNumberFormat="1" applyFont="1" applyBorder="1" applyAlignment="1">
      <alignment horizontal="center"/>
    </xf>
    <xf numFmtId="14" fontId="69" fillId="0" borderId="16" xfId="0" applyNumberFormat="1" applyFont="1" applyBorder="1" applyAlignment="1">
      <alignment horizontal="left"/>
    </xf>
    <xf numFmtId="170" fontId="69" fillId="0" borderId="15" xfId="0" applyNumberFormat="1" applyFont="1" applyBorder="1" applyAlignment="1">
      <alignment horizontal="center"/>
    </xf>
    <xf numFmtId="0" fontId="72" fillId="0" borderId="15" xfId="0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0" fillId="0" borderId="15" xfId="48" applyFont="1" applyBorder="1" applyAlignment="1">
      <alignment/>
    </xf>
    <xf numFmtId="43" fontId="6" fillId="0" borderId="15" xfId="48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15" xfId="48" applyFont="1" applyBorder="1" applyAlignment="1">
      <alignment/>
    </xf>
    <xf numFmtId="49" fontId="9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24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1" fillId="0" borderId="26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1</xdr:row>
      <xdr:rowOff>57150</xdr:rowOff>
    </xdr:from>
    <xdr:to>
      <xdr:col>1</xdr:col>
      <xdr:colOff>3276600</xdr:colOff>
      <xdr:row>5</xdr:row>
      <xdr:rowOff>0</xdr:rowOff>
    </xdr:to>
    <xdr:pic>
      <xdr:nvPicPr>
        <xdr:cNvPr id="1" name="Imagen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476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256</xdr:row>
      <xdr:rowOff>28575</xdr:rowOff>
    </xdr:from>
    <xdr:to>
      <xdr:col>0</xdr:col>
      <xdr:colOff>723900</xdr:colOff>
      <xdr:row>257</xdr:row>
      <xdr:rowOff>152400</xdr:rowOff>
    </xdr:to>
    <xdr:pic>
      <xdr:nvPicPr>
        <xdr:cNvPr id="2" name="Imagen 1" descr="Logo 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9139475"/>
          <a:ext cx="685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8"/>
  <sheetViews>
    <sheetView tabSelected="1" zoomScalePageLayoutView="0" workbookViewId="0" topLeftCell="A211">
      <selection activeCell="A229" sqref="A229:E229"/>
    </sheetView>
  </sheetViews>
  <sheetFormatPr defaultColWidth="11.421875" defaultRowHeight="15"/>
  <cols>
    <col min="1" max="1" width="13.140625" style="0" customWidth="1"/>
    <col min="2" max="2" width="53.28125" style="0" bestFit="1" customWidth="1"/>
    <col min="3" max="3" width="16.421875" style="0" customWidth="1"/>
    <col min="4" max="4" width="15.8515625" style="0" bestFit="1" customWidth="1"/>
    <col min="5" max="5" width="16.00390625" style="0" bestFit="1" customWidth="1"/>
  </cols>
  <sheetData>
    <row r="3" spans="1:5" ht="15">
      <c r="A3" s="119"/>
      <c r="B3" s="119"/>
      <c r="C3" s="119"/>
      <c r="D3" s="119"/>
      <c r="E3" s="119"/>
    </row>
    <row r="4" spans="1:5" ht="15">
      <c r="A4" s="119"/>
      <c r="B4" s="119"/>
      <c r="C4" s="119"/>
      <c r="D4" s="119"/>
      <c r="E4" s="119"/>
    </row>
    <row r="5" spans="1:5" ht="15">
      <c r="A5" s="119"/>
      <c r="B5" s="119"/>
      <c r="C5" s="119"/>
      <c r="D5" s="119"/>
      <c r="E5" s="119"/>
    </row>
    <row r="6" spans="1:5" ht="16.5">
      <c r="A6" s="121" t="s">
        <v>3</v>
      </c>
      <c r="B6" s="121"/>
      <c r="C6" s="121"/>
      <c r="D6" s="121"/>
      <c r="E6" s="121"/>
    </row>
    <row r="7" spans="1:5" ht="20.25">
      <c r="A7" s="122" t="s">
        <v>0</v>
      </c>
      <c r="B7" s="122"/>
      <c r="C7" s="122"/>
      <c r="D7" s="122"/>
      <c r="E7" s="122"/>
    </row>
    <row r="8" spans="1:5" ht="15">
      <c r="A8" s="123" t="s">
        <v>54</v>
      </c>
      <c r="B8" s="123"/>
      <c r="C8" s="123"/>
      <c r="D8" s="123"/>
      <c r="E8" s="123"/>
    </row>
    <row r="9" spans="1:5" ht="15">
      <c r="A9" s="123"/>
      <c r="B9" s="123"/>
      <c r="C9" s="123"/>
      <c r="D9" s="123"/>
      <c r="E9" s="123"/>
    </row>
    <row r="10" spans="1:5" ht="15">
      <c r="A10" s="120" t="s">
        <v>32</v>
      </c>
      <c r="B10" s="120"/>
      <c r="C10" s="120"/>
      <c r="D10" s="120"/>
      <c r="E10" s="120"/>
    </row>
    <row r="11" spans="1:5" ht="15">
      <c r="A11" s="118"/>
      <c r="B11" s="118"/>
      <c r="C11" s="118"/>
      <c r="D11" s="118"/>
      <c r="E11" s="118"/>
    </row>
    <row r="12" spans="1:6" ht="15">
      <c r="A12" s="74"/>
      <c r="B12" s="74"/>
      <c r="C12" s="74"/>
      <c r="D12" s="75"/>
      <c r="E12" s="75"/>
      <c r="F12" s="75"/>
    </row>
    <row r="13" spans="1:6" ht="15.75" thickBot="1">
      <c r="A13" s="115"/>
      <c r="B13" s="115"/>
      <c r="C13" s="115"/>
      <c r="D13" s="115"/>
      <c r="E13" s="115"/>
      <c r="F13" s="76"/>
    </row>
    <row r="14" spans="1:6" ht="15.75" thickBot="1">
      <c r="A14" s="1" t="s">
        <v>4</v>
      </c>
      <c r="B14" s="1" t="s">
        <v>5</v>
      </c>
      <c r="C14" s="6" t="s">
        <v>10</v>
      </c>
      <c r="D14" s="2" t="s">
        <v>6</v>
      </c>
      <c r="E14" s="2" t="s">
        <v>7</v>
      </c>
      <c r="F14" s="77"/>
    </row>
    <row r="15" spans="1:6" ht="15.75" thickBot="1">
      <c r="A15" s="115"/>
      <c r="B15" s="115"/>
      <c r="C15" s="115"/>
      <c r="D15" s="115"/>
      <c r="E15" s="115"/>
      <c r="F15" s="77"/>
    </row>
    <row r="16" spans="1:6" ht="15">
      <c r="A16" s="116"/>
      <c r="B16" s="116"/>
      <c r="C16" s="116"/>
      <c r="D16" s="116"/>
      <c r="E16" s="116"/>
      <c r="F16" s="77"/>
    </row>
    <row r="17" spans="1:6" ht="15">
      <c r="A17" s="114" t="s">
        <v>17</v>
      </c>
      <c r="B17" s="114"/>
      <c r="C17" s="114"/>
      <c r="D17" s="114"/>
      <c r="E17" s="114"/>
      <c r="F17" s="77"/>
    </row>
    <row r="18" spans="1:6" ht="15">
      <c r="A18" s="34">
        <v>41330</v>
      </c>
      <c r="B18" s="13" t="s">
        <v>8</v>
      </c>
      <c r="C18" s="23">
        <v>452</v>
      </c>
      <c r="D18" s="14">
        <v>24950.09</v>
      </c>
      <c r="E18" s="35"/>
      <c r="F18" s="77"/>
    </row>
    <row r="19" spans="1:6" ht="15">
      <c r="A19" s="34">
        <v>41330</v>
      </c>
      <c r="B19" s="13" t="s">
        <v>28</v>
      </c>
      <c r="C19" s="23">
        <v>453</v>
      </c>
      <c r="D19" s="14">
        <v>4937.76</v>
      </c>
      <c r="E19" s="36"/>
      <c r="F19" s="77"/>
    </row>
    <row r="20" spans="1:6" ht="15">
      <c r="A20" s="34">
        <v>41333</v>
      </c>
      <c r="B20" s="13" t="s">
        <v>9</v>
      </c>
      <c r="C20" s="23">
        <v>454</v>
      </c>
      <c r="D20" s="14">
        <v>7137</v>
      </c>
      <c r="E20" s="35"/>
      <c r="F20" s="77"/>
    </row>
    <row r="21" spans="1:6" ht="15">
      <c r="A21" s="34">
        <v>41333</v>
      </c>
      <c r="B21" s="12" t="s">
        <v>8</v>
      </c>
      <c r="C21" s="23">
        <v>455</v>
      </c>
      <c r="D21" s="14">
        <v>2500</v>
      </c>
      <c r="E21" s="35"/>
      <c r="F21" s="77"/>
    </row>
    <row r="22" spans="1:6" ht="15">
      <c r="A22" s="34">
        <v>41333</v>
      </c>
      <c r="B22" s="12" t="s">
        <v>28</v>
      </c>
      <c r="C22" s="23">
        <v>456</v>
      </c>
      <c r="D22" s="14">
        <v>5000</v>
      </c>
      <c r="E22" s="35"/>
      <c r="F22" s="77"/>
    </row>
    <row r="23" spans="1:6" ht="15">
      <c r="A23" s="34">
        <v>41333</v>
      </c>
      <c r="B23" s="12" t="s">
        <v>29</v>
      </c>
      <c r="C23" s="23">
        <v>457</v>
      </c>
      <c r="D23" s="14">
        <v>11636.11</v>
      </c>
      <c r="E23" s="35"/>
      <c r="F23" s="77"/>
    </row>
    <row r="24" spans="1:6" ht="15">
      <c r="A24" s="34">
        <v>41333</v>
      </c>
      <c r="B24" s="12" t="s">
        <v>15</v>
      </c>
      <c r="C24" s="23">
        <v>458</v>
      </c>
      <c r="D24" s="14">
        <v>2828.8</v>
      </c>
      <c r="E24" s="35"/>
      <c r="F24" s="77"/>
    </row>
    <row r="25" spans="1:6" ht="15">
      <c r="A25" s="34">
        <v>41333</v>
      </c>
      <c r="B25" s="12" t="s">
        <v>30</v>
      </c>
      <c r="C25" s="23">
        <v>459</v>
      </c>
      <c r="D25" s="14">
        <v>23275.86</v>
      </c>
      <c r="E25" s="36">
        <v>6724.14</v>
      </c>
      <c r="F25" s="77"/>
    </row>
    <row r="26" spans="1:6" ht="15">
      <c r="A26" s="117" t="s">
        <v>11</v>
      </c>
      <c r="B26" s="117"/>
      <c r="C26" s="54"/>
      <c r="D26" s="55">
        <f>SUM(D18:D25)</f>
        <v>82265.62</v>
      </c>
      <c r="E26" s="55">
        <f>SUM(E18:E25)</f>
        <v>6724.14</v>
      </c>
      <c r="F26" s="77"/>
    </row>
    <row r="27" spans="1:6" ht="15">
      <c r="A27" s="48"/>
      <c r="B27" s="48"/>
      <c r="C27" s="46"/>
      <c r="D27" s="47"/>
      <c r="E27" s="47"/>
      <c r="F27" s="77"/>
    </row>
    <row r="28" spans="1:6" ht="15">
      <c r="A28" s="48"/>
      <c r="B28" s="48"/>
      <c r="C28" s="46"/>
      <c r="D28" s="47"/>
      <c r="E28" s="47"/>
      <c r="F28" s="77"/>
    </row>
    <row r="29" spans="1:6" ht="15.75" thickBot="1">
      <c r="A29" s="48"/>
      <c r="B29" s="48"/>
      <c r="C29" s="46"/>
      <c r="D29" s="47"/>
      <c r="E29" s="47"/>
      <c r="F29" s="77"/>
    </row>
    <row r="30" spans="1:6" ht="15.75" thickBot="1">
      <c r="A30" s="1" t="s">
        <v>4</v>
      </c>
      <c r="B30" s="1" t="s">
        <v>5</v>
      </c>
      <c r="C30" s="6" t="s">
        <v>10</v>
      </c>
      <c r="D30" s="2" t="s">
        <v>6</v>
      </c>
      <c r="E30" s="2" t="s">
        <v>7</v>
      </c>
      <c r="F30" s="77"/>
    </row>
    <row r="31" spans="1:6" ht="15">
      <c r="A31" s="114" t="s">
        <v>18</v>
      </c>
      <c r="B31" s="114"/>
      <c r="C31" s="114"/>
      <c r="D31" s="114"/>
      <c r="E31" s="114"/>
      <c r="F31" s="77"/>
    </row>
    <row r="32" spans="1:6" ht="15">
      <c r="A32" s="34">
        <v>41337</v>
      </c>
      <c r="B32" s="13" t="s">
        <v>15</v>
      </c>
      <c r="C32" s="23">
        <v>460</v>
      </c>
      <c r="D32" s="14">
        <v>23801.86</v>
      </c>
      <c r="E32" s="35"/>
      <c r="F32" s="77"/>
    </row>
    <row r="33" spans="1:6" ht="15">
      <c r="A33" s="34">
        <v>41337</v>
      </c>
      <c r="B33" s="13" t="s">
        <v>8</v>
      </c>
      <c r="C33" s="23">
        <v>461</v>
      </c>
      <c r="D33" s="14">
        <v>17406.52</v>
      </c>
      <c r="E33" s="36"/>
      <c r="F33" s="77"/>
    </row>
    <row r="34" spans="1:6" ht="15">
      <c r="A34" s="34">
        <v>41339</v>
      </c>
      <c r="B34" s="13" t="s">
        <v>28</v>
      </c>
      <c r="C34" s="23">
        <v>462</v>
      </c>
      <c r="D34" s="14">
        <v>6038.05</v>
      </c>
      <c r="E34" s="36"/>
      <c r="F34" s="77"/>
    </row>
    <row r="35" spans="1:6" ht="15">
      <c r="A35" s="34">
        <v>41339</v>
      </c>
      <c r="B35" s="37" t="s">
        <v>33</v>
      </c>
      <c r="C35" s="23">
        <v>463</v>
      </c>
      <c r="D35" s="14">
        <v>5850</v>
      </c>
      <c r="E35" s="36"/>
      <c r="F35" s="77"/>
    </row>
    <row r="36" spans="1:6" ht="15">
      <c r="A36" s="34">
        <v>41339</v>
      </c>
      <c r="B36" s="12" t="s">
        <v>16</v>
      </c>
      <c r="C36" s="23">
        <v>464</v>
      </c>
      <c r="D36" s="14">
        <v>24750</v>
      </c>
      <c r="E36" s="35">
        <v>7650</v>
      </c>
      <c r="F36" s="77"/>
    </row>
    <row r="37" spans="1:6" ht="15">
      <c r="A37" s="69">
        <v>41339</v>
      </c>
      <c r="B37" s="82" t="s">
        <v>34</v>
      </c>
      <c r="C37" s="58">
        <v>465</v>
      </c>
      <c r="D37" s="81">
        <v>8461.52</v>
      </c>
      <c r="E37" s="36">
        <v>1820</v>
      </c>
      <c r="F37" s="77"/>
    </row>
    <row r="38" spans="1:6" ht="15">
      <c r="A38" s="34">
        <v>41346</v>
      </c>
      <c r="B38" s="28" t="s">
        <v>12</v>
      </c>
      <c r="C38" s="23">
        <v>466</v>
      </c>
      <c r="D38" s="85"/>
      <c r="E38" s="35"/>
      <c r="F38" s="77"/>
    </row>
    <row r="39" spans="1:6" ht="15">
      <c r="A39" s="34">
        <v>41346</v>
      </c>
      <c r="B39" s="28" t="s">
        <v>12</v>
      </c>
      <c r="C39" s="23">
        <v>467</v>
      </c>
      <c r="D39" s="14"/>
      <c r="E39" s="35"/>
      <c r="F39" s="77"/>
    </row>
    <row r="40" spans="1:6" ht="15">
      <c r="A40" s="34">
        <v>41346</v>
      </c>
      <c r="B40" s="28" t="s">
        <v>12</v>
      </c>
      <c r="C40" s="23">
        <v>468</v>
      </c>
      <c r="D40" s="14"/>
      <c r="E40" s="36"/>
      <c r="F40" s="77"/>
    </row>
    <row r="41" spans="1:6" ht="15">
      <c r="A41" s="34">
        <v>41346</v>
      </c>
      <c r="B41" s="83" t="s">
        <v>12</v>
      </c>
      <c r="C41" s="23">
        <v>469</v>
      </c>
      <c r="D41" s="14"/>
      <c r="E41" s="35"/>
      <c r="F41" s="77"/>
    </row>
    <row r="42" spans="1:6" ht="15">
      <c r="A42" s="34">
        <v>41346</v>
      </c>
      <c r="B42" s="28" t="s">
        <v>12</v>
      </c>
      <c r="C42" s="23">
        <v>470</v>
      </c>
      <c r="D42" s="14"/>
      <c r="E42" s="35"/>
      <c r="F42" s="77"/>
    </row>
    <row r="43" spans="1:6" ht="15">
      <c r="A43" s="49">
        <v>41346</v>
      </c>
      <c r="B43" s="84" t="s">
        <v>13</v>
      </c>
      <c r="C43" s="23">
        <v>471</v>
      </c>
      <c r="D43" s="14">
        <v>2923.12</v>
      </c>
      <c r="E43" s="35"/>
      <c r="F43" s="77"/>
    </row>
    <row r="44" spans="1:6" ht="15">
      <c r="A44" s="34">
        <v>41346</v>
      </c>
      <c r="B44" s="16" t="s">
        <v>13</v>
      </c>
      <c r="C44" s="23">
        <v>472</v>
      </c>
      <c r="D44" s="85">
        <v>11640.39</v>
      </c>
      <c r="E44" s="35"/>
      <c r="F44" s="77"/>
    </row>
    <row r="45" spans="1:6" ht="15">
      <c r="A45" s="34">
        <v>41346</v>
      </c>
      <c r="B45" s="16" t="s">
        <v>13</v>
      </c>
      <c r="C45" s="23">
        <v>473</v>
      </c>
      <c r="D45" s="14">
        <v>1591.72</v>
      </c>
      <c r="E45" s="79"/>
      <c r="F45" s="77"/>
    </row>
    <row r="46" spans="1:6" ht="15">
      <c r="A46" s="34">
        <v>41346</v>
      </c>
      <c r="B46" s="16" t="s">
        <v>13</v>
      </c>
      <c r="C46" s="23">
        <v>474</v>
      </c>
      <c r="D46" s="85">
        <v>2586.22</v>
      </c>
      <c r="E46" s="79"/>
      <c r="F46" s="77"/>
    </row>
    <row r="47" spans="1:6" ht="15">
      <c r="A47" s="49">
        <v>41346</v>
      </c>
      <c r="B47" s="16" t="s">
        <v>13</v>
      </c>
      <c r="C47" s="23">
        <v>475</v>
      </c>
      <c r="D47" s="14">
        <v>4137.92</v>
      </c>
      <c r="E47" s="79"/>
      <c r="F47" s="77"/>
    </row>
    <row r="48" spans="1:6" ht="15">
      <c r="A48" s="49">
        <v>41347</v>
      </c>
      <c r="B48" s="12" t="s">
        <v>35</v>
      </c>
      <c r="C48" s="23">
        <v>476</v>
      </c>
      <c r="D48" s="14">
        <v>5271.54</v>
      </c>
      <c r="E48" s="79">
        <v>233.26</v>
      </c>
      <c r="F48" s="77"/>
    </row>
    <row r="49" spans="1:6" ht="15">
      <c r="A49" s="49">
        <v>41351</v>
      </c>
      <c r="B49" s="13" t="s">
        <v>36</v>
      </c>
      <c r="C49" s="23">
        <v>477</v>
      </c>
      <c r="D49" s="14">
        <v>12600</v>
      </c>
      <c r="E49" s="86">
        <v>3640</v>
      </c>
      <c r="F49" s="77"/>
    </row>
    <row r="50" spans="1:6" ht="15">
      <c r="A50" s="49">
        <v>41352</v>
      </c>
      <c r="B50" s="12" t="s">
        <v>29</v>
      </c>
      <c r="C50" s="23">
        <v>478</v>
      </c>
      <c r="D50" s="14">
        <v>5141.45</v>
      </c>
      <c r="E50" s="79"/>
      <c r="F50" s="77"/>
    </row>
    <row r="51" spans="1:6" ht="15">
      <c r="A51" s="49">
        <v>41352</v>
      </c>
      <c r="B51" s="12" t="s">
        <v>37</v>
      </c>
      <c r="C51" s="23">
        <v>479</v>
      </c>
      <c r="D51" s="14">
        <v>14735.4</v>
      </c>
      <c r="E51" s="87">
        <v>599</v>
      </c>
      <c r="F51" s="77"/>
    </row>
    <row r="52" spans="1:6" s="65" customFormat="1" ht="15">
      <c r="A52" s="49">
        <v>41352</v>
      </c>
      <c r="B52" s="12" t="s">
        <v>37</v>
      </c>
      <c r="C52" s="23">
        <v>480</v>
      </c>
      <c r="D52" s="14">
        <v>19800.54</v>
      </c>
      <c r="E52" s="86">
        <v>804.9</v>
      </c>
      <c r="F52" s="77"/>
    </row>
    <row r="53" spans="1:5" ht="15">
      <c r="A53" s="49">
        <v>41352</v>
      </c>
      <c r="B53" s="12" t="s">
        <v>37</v>
      </c>
      <c r="C53" s="23">
        <v>481</v>
      </c>
      <c r="D53" s="14">
        <v>27079.1</v>
      </c>
      <c r="E53" s="55">
        <v>1100.78</v>
      </c>
    </row>
    <row r="54" spans="1:5" ht="15">
      <c r="A54" s="88" t="s">
        <v>31</v>
      </c>
      <c r="B54" s="12"/>
      <c r="C54" s="23"/>
      <c r="D54" s="89">
        <f>SUM(D32:D53)</f>
        <v>193815.35</v>
      </c>
      <c r="E54" s="55">
        <f>SUM(E32:E53)</f>
        <v>15847.94</v>
      </c>
    </row>
    <row r="55" spans="1:5" ht="15">
      <c r="A55" s="131"/>
      <c r="B55" s="131"/>
      <c r="C55" s="131"/>
      <c r="D55" s="131"/>
      <c r="E55" s="131"/>
    </row>
    <row r="56" spans="1:5" ht="15">
      <c r="A56" s="91"/>
      <c r="B56" s="91"/>
      <c r="C56" s="91"/>
      <c r="D56" s="91"/>
      <c r="E56" s="91"/>
    </row>
    <row r="57" spans="1:5" ht="15">
      <c r="A57" s="91"/>
      <c r="B57" s="91"/>
      <c r="C57" s="91"/>
      <c r="D57" s="91"/>
      <c r="E57" s="91"/>
    </row>
    <row r="58" spans="1:5" ht="15.75" thickBot="1">
      <c r="A58" s="91"/>
      <c r="B58" s="91"/>
      <c r="C58" s="91"/>
      <c r="D58" s="91"/>
      <c r="E58" s="91"/>
    </row>
    <row r="59" spans="1:5" ht="15.75" thickBot="1">
      <c r="A59" s="1" t="s">
        <v>4</v>
      </c>
      <c r="B59" s="1" t="s">
        <v>5</v>
      </c>
      <c r="C59" s="6" t="s">
        <v>10</v>
      </c>
      <c r="D59" s="2" t="s">
        <v>6</v>
      </c>
      <c r="E59" s="2" t="s">
        <v>7</v>
      </c>
    </row>
    <row r="60" spans="1:5" ht="15.75" thickBot="1">
      <c r="A60" s="114" t="s">
        <v>19</v>
      </c>
      <c r="B60" s="114"/>
      <c r="C60" s="114"/>
      <c r="D60" s="114"/>
      <c r="E60" s="114"/>
    </row>
    <row r="61" spans="1:5" ht="15">
      <c r="A61" s="15">
        <v>41367</v>
      </c>
      <c r="B61" s="13" t="s">
        <v>28</v>
      </c>
      <c r="C61" s="23">
        <v>482</v>
      </c>
      <c r="D61" s="85">
        <v>6028</v>
      </c>
      <c r="E61" s="24"/>
    </row>
    <row r="62" spans="1:5" ht="15">
      <c r="A62" s="27">
        <v>41367</v>
      </c>
      <c r="B62" s="83" t="s">
        <v>8</v>
      </c>
      <c r="C62" s="23">
        <v>483</v>
      </c>
      <c r="D62" s="93">
        <v>21177.69</v>
      </c>
      <c r="E62" s="25"/>
    </row>
    <row r="63" spans="1:5" ht="15">
      <c r="A63" s="20">
        <v>41367</v>
      </c>
      <c r="B63" s="21" t="s">
        <v>12</v>
      </c>
      <c r="C63" s="23">
        <v>484</v>
      </c>
      <c r="D63" s="94"/>
      <c r="E63" s="25"/>
    </row>
    <row r="64" spans="1:5" ht="15">
      <c r="A64" s="15">
        <v>41368</v>
      </c>
      <c r="B64" s="16" t="s">
        <v>38</v>
      </c>
      <c r="C64" s="23">
        <v>485</v>
      </c>
      <c r="D64" s="14">
        <v>7488</v>
      </c>
      <c r="E64" s="25">
        <v>2329.6</v>
      </c>
    </row>
    <row r="65" spans="1:5" ht="15">
      <c r="A65" s="15">
        <v>41372</v>
      </c>
      <c r="B65" s="16" t="s">
        <v>39</v>
      </c>
      <c r="C65" s="23">
        <v>486</v>
      </c>
      <c r="D65" s="14">
        <v>5688</v>
      </c>
      <c r="E65" s="26"/>
    </row>
    <row r="66" spans="1:5" ht="15">
      <c r="A66" s="15">
        <v>41372</v>
      </c>
      <c r="B66" s="16" t="s">
        <v>35</v>
      </c>
      <c r="C66" s="23">
        <v>487</v>
      </c>
      <c r="D66" s="14">
        <v>4750</v>
      </c>
      <c r="E66" s="26">
        <v>250</v>
      </c>
    </row>
    <row r="67" spans="1:5" ht="15">
      <c r="A67" s="15">
        <v>41372</v>
      </c>
      <c r="B67" s="16" t="s">
        <v>40</v>
      </c>
      <c r="C67" s="23">
        <v>488</v>
      </c>
      <c r="D67" s="14">
        <v>3813.56</v>
      </c>
      <c r="E67" s="26"/>
    </row>
    <row r="68" spans="1:5" ht="15">
      <c r="A68" s="15">
        <v>41372</v>
      </c>
      <c r="B68" s="16" t="s">
        <v>41</v>
      </c>
      <c r="C68" s="23">
        <v>489</v>
      </c>
      <c r="D68" s="14">
        <v>6176.81</v>
      </c>
      <c r="E68" s="26">
        <v>273.31</v>
      </c>
    </row>
    <row r="69" spans="1:5" ht="15">
      <c r="A69" s="15">
        <v>41381</v>
      </c>
      <c r="B69" s="13" t="s">
        <v>28</v>
      </c>
      <c r="C69" s="23">
        <v>490</v>
      </c>
      <c r="D69" s="14">
        <v>11635.2</v>
      </c>
      <c r="E69" s="26"/>
    </row>
    <row r="70" spans="1:5" ht="15">
      <c r="A70" s="20">
        <v>41381</v>
      </c>
      <c r="B70" s="44" t="s">
        <v>8</v>
      </c>
      <c r="C70" s="23">
        <v>491</v>
      </c>
      <c r="D70" s="78">
        <v>5801.61</v>
      </c>
      <c r="E70" s="26"/>
    </row>
    <row r="71" spans="1:5" ht="15">
      <c r="A71" s="92">
        <v>41386</v>
      </c>
      <c r="B71" s="83" t="s">
        <v>28</v>
      </c>
      <c r="C71" s="23">
        <v>492</v>
      </c>
      <c r="D71" s="93">
        <v>7221.28</v>
      </c>
      <c r="E71" s="26"/>
    </row>
    <row r="72" spans="1:5" ht="15">
      <c r="A72" s="27">
        <v>41394</v>
      </c>
      <c r="B72" s="28" t="s">
        <v>8</v>
      </c>
      <c r="C72" s="23">
        <v>493</v>
      </c>
      <c r="D72" s="95">
        <v>6540.02</v>
      </c>
      <c r="E72" s="26"/>
    </row>
    <row r="73" spans="1:5" ht="15">
      <c r="A73" s="15">
        <v>41394</v>
      </c>
      <c r="B73" s="13" t="s">
        <v>8</v>
      </c>
      <c r="C73" s="23">
        <v>494</v>
      </c>
      <c r="D73" s="14">
        <v>18883.98</v>
      </c>
      <c r="E73" s="26"/>
    </row>
    <row r="74" spans="1:5" ht="15.75" thickBot="1">
      <c r="A74" s="132" t="s">
        <v>11</v>
      </c>
      <c r="B74" s="133"/>
      <c r="C74" s="17"/>
      <c r="D74" s="18">
        <f>SUM(D65:D73)</f>
        <v>70510.45999999999</v>
      </c>
      <c r="E74" s="19">
        <f>SUM(E61:E73)</f>
        <v>2852.91</v>
      </c>
    </row>
    <row r="75" spans="1:5" ht="15">
      <c r="A75" s="48"/>
      <c r="B75" s="48"/>
      <c r="C75" s="46"/>
      <c r="D75" s="61"/>
      <c r="E75" s="96"/>
    </row>
    <row r="76" spans="1:5" ht="15.75" thickBot="1">
      <c r="A76" s="48"/>
      <c r="B76" s="48"/>
      <c r="C76" s="46"/>
      <c r="D76" s="61"/>
      <c r="E76" s="96"/>
    </row>
    <row r="77" spans="1:5" ht="15.75" thickBot="1">
      <c r="A77" s="1" t="s">
        <v>4</v>
      </c>
      <c r="B77" s="1" t="s">
        <v>5</v>
      </c>
      <c r="C77" s="6" t="s">
        <v>10</v>
      </c>
      <c r="D77" s="2" t="s">
        <v>6</v>
      </c>
      <c r="E77" s="2" t="s">
        <v>7</v>
      </c>
    </row>
    <row r="78" spans="1:5" ht="15">
      <c r="A78" s="114" t="s">
        <v>20</v>
      </c>
      <c r="B78" s="114"/>
      <c r="C78" s="114"/>
      <c r="D78" s="114"/>
      <c r="E78" s="114"/>
    </row>
    <row r="79" spans="1:5" ht="15">
      <c r="A79" s="98">
        <v>41396</v>
      </c>
      <c r="B79" s="99" t="s">
        <v>42</v>
      </c>
      <c r="C79" s="100">
        <v>495</v>
      </c>
      <c r="D79" s="14">
        <v>15000</v>
      </c>
      <c r="E79" s="26"/>
    </row>
    <row r="80" spans="1:5" ht="15">
      <c r="A80" s="101">
        <v>41415</v>
      </c>
      <c r="B80" s="82" t="s">
        <v>29</v>
      </c>
      <c r="C80" s="102">
        <v>496</v>
      </c>
      <c r="D80" s="14">
        <v>3762.51</v>
      </c>
      <c r="E80" s="9"/>
    </row>
    <row r="81" spans="1:5" ht="15">
      <c r="A81" s="101">
        <v>41415</v>
      </c>
      <c r="B81" s="82" t="s">
        <v>28</v>
      </c>
      <c r="C81" s="102">
        <v>497</v>
      </c>
      <c r="D81" s="14">
        <v>7423.19</v>
      </c>
      <c r="E81" s="10"/>
    </row>
    <row r="82" spans="1:5" ht="15">
      <c r="A82" s="101">
        <v>41415</v>
      </c>
      <c r="B82" s="82" t="s">
        <v>28</v>
      </c>
      <c r="C82" s="102">
        <v>498</v>
      </c>
      <c r="D82" s="14">
        <v>13608</v>
      </c>
      <c r="E82" s="10"/>
    </row>
    <row r="83" spans="1:5" ht="15">
      <c r="A83" s="101">
        <v>41415</v>
      </c>
      <c r="B83" s="82" t="s">
        <v>12</v>
      </c>
      <c r="C83" s="102">
        <v>499</v>
      </c>
      <c r="D83" s="14"/>
      <c r="E83" s="9"/>
    </row>
    <row r="84" spans="1:5" ht="15">
      <c r="A84" s="101">
        <v>41415</v>
      </c>
      <c r="B84" s="82" t="s">
        <v>12</v>
      </c>
      <c r="C84" s="102">
        <v>500</v>
      </c>
      <c r="D84" s="14"/>
      <c r="E84" s="10"/>
    </row>
    <row r="85" spans="1:5" ht="15">
      <c r="A85" s="101">
        <v>41415</v>
      </c>
      <c r="B85" s="82" t="s">
        <v>43</v>
      </c>
      <c r="C85" s="102">
        <v>501</v>
      </c>
      <c r="D85" s="14">
        <v>4024.58</v>
      </c>
      <c r="E85" s="10"/>
    </row>
    <row r="86" spans="1:5" ht="15">
      <c r="A86" s="101" t="s">
        <v>44</v>
      </c>
      <c r="B86" s="82" t="s">
        <v>12</v>
      </c>
      <c r="C86" s="102">
        <v>502</v>
      </c>
      <c r="D86" s="14"/>
      <c r="E86" s="11"/>
    </row>
    <row r="87" spans="1:5" ht="15">
      <c r="A87" s="101">
        <v>41415</v>
      </c>
      <c r="B87" s="82" t="s">
        <v>45</v>
      </c>
      <c r="C87" s="102">
        <v>503</v>
      </c>
      <c r="D87" s="14">
        <v>2344</v>
      </c>
      <c r="E87" s="10"/>
    </row>
    <row r="88" spans="1:5" ht="15">
      <c r="A88" s="101">
        <v>41415</v>
      </c>
      <c r="B88" s="82" t="s">
        <v>12</v>
      </c>
      <c r="C88" s="102">
        <v>504</v>
      </c>
      <c r="D88" s="14"/>
      <c r="E88" s="11"/>
    </row>
    <row r="89" spans="1:5" ht="15">
      <c r="A89" s="101">
        <v>41415</v>
      </c>
      <c r="B89" s="103" t="s">
        <v>30</v>
      </c>
      <c r="C89" s="102">
        <v>505</v>
      </c>
      <c r="D89" s="14">
        <v>15254.24</v>
      </c>
      <c r="E89" s="10">
        <v>4745.76</v>
      </c>
    </row>
    <row r="90" spans="1:5" ht="15">
      <c r="A90" s="101">
        <v>41415</v>
      </c>
      <c r="B90" s="82" t="s">
        <v>46</v>
      </c>
      <c r="C90" s="102">
        <v>506</v>
      </c>
      <c r="D90" s="14">
        <v>17095.2</v>
      </c>
      <c r="E90" s="10"/>
    </row>
    <row r="91" spans="1:5" ht="15">
      <c r="A91" s="101">
        <v>41415</v>
      </c>
      <c r="B91" s="82" t="s">
        <v>47</v>
      </c>
      <c r="C91" s="102">
        <v>507</v>
      </c>
      <c r="D91" s="30">
        <v>8008.5</v>
      </c>
      <c r="E91" s="10">
        <v>421.5</v>
      </c>
    </row>
    <row r="92" spans="1:5" ht="15">
      <c r="A92" s="101" t="s">
        <v>48</v>
      </c>
      <c r="B92" s="82" t="s">
        <v>33</v>
      </c>
      <c r="C92" s="102">
        <v>508</v>
      </c>
      <c r="D92" s="14">
        <v>23400</v>
      </c>
      <c r="E92" s="10">
        <v>7280</v>
      </c>
    </row>
    <row r="93" spans="1:5" ht="15">
      <c r="A93" s="66">
        <v>41415</v>
      </c>
      <c r="B93" s="67" t="s">
        <v>29</v>
      </c>
      <c r="C93" s="58">
        <v>509</v>
      </c>
      <c r="D93" s="14">
        <v>4160.07</v>
      </c>
      <c r="E93" s="33"/>
    </row>
    <row r="94" spans="1:5" ht="15">
      <c r="A94" s="66">
        <v>41415</v>
      </c>
      <c r="B94" s="67" t="s">
        <v>49</v>
      </c>
      <c r="C94" s="58">
        <v>510</v>
      </c>
      <c r="D94" s="14">
        <v>7627.12</v>
      </c>
      <c r="E94" s="32">
        <v>2372.88</v>
      </c>
    </row>
    <row r="95" spans="1:5" ht="15">
      <c r="A95" s="15">
        <v>41416</v>
      </c>
      <c r="B95" s="13" t="s">
        <v>50</v>
      </c>
      <c r="C95" s="22">
        <v>511</v>
      </c>
      <c r="D95" s="14">
        <v>7627.13</v>
      </c>
      <c r="E95" s="32">
        <v>2372.87</v>
      </c>
    </row>
    <row r="96" spans="1:5" ht="15">
      <c r="A96" s="15">
        <v>41416</v>
      </c>
      <c r="B96" s="13" t="s">
        <v>8</v>
      </c>
      <c r="C96" s="22">
        <v>512</v>
      </c>
      <c r="D96" s="31">
        <v>12828.7</v>
      </c>
      <c r="E96" s="9"/>
    </row>
    <row r="97" spans="1:5" ht="15">
      <c r="A97" s="15">
        <v>41416</v>
      </c>
      <c r="B97" s="13" t="s">
        <v>9</v>
      </c>
      <c r="C97" s="22">
        <v>513</v>
      </c>
      <c r="D97" s="14">
        <v>7137</v>
      </c>
      <c r="E97" s="10"/>
    </row>
    <row r="98" spans="1:5" ht="15">
      <c r="A98" s="15">
        <v>41416</v>
      </c>
      <c r="B98" s="13" t="s">
        <v>46</v>
      </c>
      <c r="C98" s="22">
        <v>514</v>
      </c>
      <c r="D98" s="73">
        <v>19000</v>
      </c>
      <c r="E98" s="10"/>
    </row>
    <row r="99" spans="1:5" ht="15">
      <c r="A99" s="15">
        <v>41417</v>
      </c>
      <c r="B99" s="13" t="s">
        <v>8</v>
      </c>
      <c r="C99" s="22">
        <v>515</v>
      </c>
      <c r="D99" s="73">
        <v>18863</v>
      </c>
      <c r="E99" s="10"/>
    </row>
    <row r="100" spans="1:5" ht="15">
      <c r="A100" s="15">
        <v>41418</v>
      </c>
      <c r="B100" s="12" t="s">
        <v>51</v>
      </c>
      <c r="C100" s="22">
        <v>516</v>
      </c>
      <c r="D100" s="73">
        <v>12825</v>
      </c>
      <c r="E100" s="10"/>
    </row>
    <row r="101" spans="1:5" ht="15">
      <c r="A101" s="15">
        <v>41418</v>
      </c>
      <c r="B101" s="12" t="s">
        <v>52</v>
      </c>
      <c r="C101" s="22">
        <v>517</v>
      </c>
      <c r="D101" s="73">
        <v>9329.25</v>
      </c>
      <c r="E101" s="10"/>
    </row>
    <row r="102" spans="1:5" ht="15">
      <c r="A102" s="15">
        <v>41418</v>
      </c>
      <c r="B102" s="12" t="s">
        <v>16</v>
      </c>
      <c r="C102" s="22">
        <v>518</v>
      </c>
      <c r="D102" s="73">
        <v>18000</v>
      </c>
      <c r="E102" s="10">
        <v>5600</v>
      </c>
    </row>
    <row r="103" spans="1:5" ht="15">
      <c r="A103" s="15">
        <v>41423</v>
      </c>
      <c r="B103" s="13" t="s">
        <v>53</v>
      </c>
      <c r="C103" s="22">
        <v>519</v>
      </c>
      <c r="D103" s="73">
        <v>8803.61</v>
      </c>
      <c r="E103" s="10">
        <v>396.56</v>
      </c>
    </row>
    <row r="104" spans="1:5" ht="15">
      <c r="A104" s="15">
        <v>41425</v>
      </c>
      <c r="B104" s="13" t="s">
        <v>8</v>
      </c>
      <c r="C104" s="22">
        <v>520</v>
      </c>
      <c r="D104" s="73">
        <v>6450.12</v>
      </c>
      <c r="E104" s="10"/>
    </row>
    <row r="105" spans="1:5" ht="15.75" thickBot="1">
      <c r="A105" s="128" t="s">
        <v>11</v>
      </c>
      <c r="B105" s="129"/>
      <c r="C105" s="8"/>
      <c r="D105" s="3">
        <f>SUM(D79:D104)</f>
        <v>242571.22000000003</v>
      </c>
      <c r="E105" s="4">
        <f>SUM(E79:E104)</f>
        <v>23189.57</v>
      </c>
    </row>
    <row r="106" spans="1:5" ht="15">
      <c r="A106" s="48"/>
      <c r="B106" s="48"/>
      <c r="C106" s="46"/>
      <c r="D106" s="47"/>
      <c r="E106" s="47"/>
    </row>
    <row r="107" spans="1:5" ht="15">
      <c r="A107" s="48"/>
      <c r="B107" s="48"/>
      <c r="C107" s="46"/>
      <c r="D107" s="47"/>
      <c r="E107" s="47"/>
    </row>
    <row r="108" spans="1:5" ht="15">
      <c r="A108" s="48"/>
      <c r="B108" s="48"/>
      <c r="C108" s="46"/>
      <c r="D108" s="47"/>
      <c r="E108" s="47"/>
    </row>
    <row r="109" spans="1:5" ht="15.75" thickBot="1">
      <c r="A109" s="48"/>
      <c r="B109" s="48"/>
      <c r="C109" s="46"/>
      <c r="D109" s="47"/>
      <c r="E109" s="47"/>
    </row>
    <row r="110" spans="1:5" ht="15.75" thickBot="1">
      <c r="A110" s="1" t="s">
        <v>4</v>
      </c>
      <c r="B110" s="1" t="s">
        <v>5</v>
      </c>
      <c r="C110" s="6" t="s">
        <v>10</v>
      </c>
      <c r="D110" s="2" t="s">
        <v>6</v>
      </c>
      <c r="E110" s="2" t="s">
        <v>7</v>
      </c>
    </row>
    <row r="111" spans="1:5" ht="15">
      <c r="A111" s="130"/>
      <c r="B111" s="130"/>
      <c r="C111" s="130"/>
      <c r="D111" s="130"/>
      <c r="E111" s="130"/>
    </row>
    <row r="112" spans="1:5" ht="15.75" thickBot="1">
      <c r="A112" s="114" t="s">
        <v>21</v>
      </c>
      <c r="B112" s="114"/>
      <c r="C112" s="114"/>
      <c r="D112" s="114"/>
      <c r="E112" s="114"/>
    </row>
    <row r="113" spans="1:5" ht="15">
      <c r="A113" s="20">
        <v>41428</v>
      </c>
      <c r="B113" s="44" t="s">
        <v>55</v>
      </c>
      <c r="C113" s="29">
        <v>521</v>
      </c>
      <c r="D113" s="104">
        <v>24540</v>
      </c>
      <c r="E113" s="38">
        <v>981.6</v>
      </c>
    </row>
    <row r="114" spans="1:5" ht="15">
      <c r="A114" s="20">
        <v>41429</v>
      </c>
      <c r="B114" s="44" t="s">
        <v>36</v>
      </c>
      <c r="C114" s="29">
        <v>522</v>
      </c>
      <c r="D114" s="104">
        <v>9289.83</v>
      </c>
      <c r="E114" s="39">
        <v>2890.17</v>
      </c>
    </row>
    <row r="115" spans="1:5" ht="15">
      <c r="A115" s="20">
        <v>41429</v>
      </c>
      <c r="B115" s="44" t="s">
        <v>56</v>
      </c>
      <c r="C115" s="22">
        <v>523</v>
      </c>
      <c r="D115" s="104">
        <v>21000</v>
      </c>
      <c r="E115" s="39"/>
    </row>
    <row r="116" spans="1:5" ht="15">
      <c r="A116" s="20">
        <v>41430</v>
      </c>
      <c r="B116" s="44" t="s">
        <v>57</v>
      </c>
      <c r="C116" s="29">
        <v>524</v>
      </c>
      <c r="D116" s="104">
        <v>3515</v>
      </c>
      <c r="E116" s="39">
        <v>185</v>
      </c>
    </row>
    <row r="117" spans="1:5" ht="15">
      <c r="A117" s="20">
        <v>41430</v>
      </c>
      <c r="B117" s="44" t="s">
        <v>58</v>
      </c>
      <c r="C117" s="29">
        <v>525</v>
      </c>
      <c r="D117" s="104">
        <v>2945</v>
      </c>
      <c r="E117" s="39">
        <v>155</v>
      </c>
    </row>
    <row r="118" spans="1:5" ht="15">
      <c r="A118" s="15">
        <v>41450</v>
      </c>
      <c r="B118" s="13" t="s">
        <v>51</v>
      </c>
      <c r="C118" s="29">
        <v>526</v>
      </c>
      <c r="D118" s="104">
        <v>16920</v>
      </c>
      <c r="E118" s="39">
        <v>5264</v>
      </c>
    </row>
    <row r="119" spans="1:5" ht="15">
      <c r="A119" s="15">
        <v>41450</v>
      </c>
      <c r="B119" s="13" t="s">
        <v>16</v>
      </c>
      <c r="C119" s="29">
        <v>527</v>
      </c>
      <c r="D119" s="104">
        <v>19046.61</v>
      </c>
      <c r="E119" s="39">
        <v>5925.62</v>
      </c>
    </row>
    <row r="120" spans="1:5" ht="15">
      <c r="A120" s="15">
        <v>41450</v>
      </c>
      <c r="B120" s="13" t="s">
        <v>36</v>
      </c>
      <c r="C120" s="29">
        <v>528</v>
      </c>
      <c r="D120" s="104">
        <v>6193.23</v>
      </c>
      <c r="E120" s="39">
        <v>1926.77</v>
      </c>
    </row>
    <row r="121" spans="1:5" ht="15">
      <c r="A121" s="15">
        <v>41450</v>
      </c>
      <c r="B121" s="13" t="s">
        <v>29</v>
      </c>
      <c r="C121" s="22">
        <v>529</v>
      </c>
      <c r="D121" s="104">
        <v>4496.1</v>
      </c>
      <c r="E121" s="39"/>
    </row>
    <row r="122" spans="1:5" ht="15">
      <c r="A122" s="15">
        <v>41450</v>
      </c>
      <c r="B122" s="13" t="s">
        <v>45</v>
      </c>
      <c r="C122" s="22">
        <v>530</v>
      </c>
      <c r="D122" s="104">
        <v>1000</v>
      </c>
      <c r="E122" s="39"/>
    </row>
    <row r="123" spans="1:5" ht="15">
      <c r="A123" s="15">
        <v>41450</v>
      </c>
      <c r="B123" s="13" t="s">
        <v>9</v>
      </c>
      <c r="C123" s="22">
        <v>531</v>
      </c>
      <c r="D123" s="104">
        <v>2379</v>
      </c>
      <c r="E123" s="39"/>
    </row>
    <row r="124" spans="1:5" ht="15">
      <c r="A124" s="15">
        <v>41450</v>
      </c>
      <c r="B124" s="13" t="s">
        <v>28</v>
      </c>
      <c r="C124" s="22">
        <v>532</v>
      </c>
      <c r="D124" s="43">
        <v>6543.14</v>
      </c>
      <c r="E124" s="39"/>
    </row>
    <row r="125" spans="1:5" ht="15">
      <c r="A125" s="15">
        <v>41451</v>
      </c>
      <c r="B125" s="13" t="s">
        <v>13</v>
      </c>
      <c r="C125" s="22">
        <v>533</v>
      </c>
      <c r="D125" s="104">
        <v>10498.57</v>
      </c>
      <c r="E125" s="39"/>
    </row>
    <row r="126" spans="1:5" ht="15">
      <c r="A126" s="27">
        <v>41086</v>
      </c>
      <c r="B126" s="28" t="s">
        <v>13</v>
      </c>
      <c r="C126" s="22">
        <v>534</v>
      </c>
      <c r="D126" s="43">
        <v>12447.92</v>
      </c>
      <c r="E126" s="39"/>
    </row>
    <row r="127" spans="1:5" ht="15">
      <c r="A127" s="20">
        <v>41451</v>
      </c>
      <c r="B127" s="44" t="s">
        <v>59</v>
      </c>
      <c r="C127" s="22">
        <v>535</v>
      </c>
      <c r="D127" s="45">
        <v>5365.01</v>
      </c>
      <c r="E127" s="40"/>
    </row>
    <row r="128" spans="1:5" ht="15.75" thickBot="1">
      <c r="A128" s="125" t="s">
        <v>11</v>
      </c>
      <c r="B128" s="126"/>
      <c r="C128" s="17"/>
      <c r="D128" s="41">
        <f>SUM(D113:D127)</f>
        <v>146179.41000000003</v>
      </c>
      <c r="E128" s="42">
        <f>SUM(E113:E127)</f>
        <v>17328.16</v>
      </c>
    </row>
    <row r="129" spans="1:5" ht="15">
      <c r="A129" s="48"/>
      <c r="B129" s="48"/>
      <c r="C129" s="46"/>
      <c r="D129" s="47"/>
      <c r="E129" s="47"/>
    </row>
    <row r="130" spans="1:5" ht="15">
      <c r="A130" s="48"/>
      <c r="B130" s="48"/>
      <c r="C130" s="46"/>
      <c r="D130" s="47"/>
      <c r="E130" s="47"/>
    </row>
    <row r="131" spans="1:5" ht="15">
      <c r="A131" s="48"/>
      <c r="B131" s="48"/>
      <c r="C131" s="46"/>
      <c r="D131" s="47"/>
      <c r="E131" s="47"/>
    </row>
    <row r="132" spans="1:5" ht="15.75" thickBot="1">
      <c r="A132" s="48"/>
      <c r="B132" s="48"/>
      <c r="C132" s="46"/>
      <c r="D132" s="47"/>
      <c r="E132" s="47"/>
    </row>
    <row r="133" spans="1:5" ht="15.75" thickBot="1">
      <c r="A133" s="1" t="s">
        <v>4</v>
      </c>
      <c r="B133" s="1" t="s">
        <v>5</v>
      </c>
      <c r="C133" s="6" t="s">
        <v>10</v>
      </c>
      <c r="D133" s="2" t="s">
        <v>6</v>
      </c>
      <c r="E133" s="2" t="s">
        <v>7</v>
      </c>
    </row>
    <row r="134" spans="1:5" ht="15">
      <c r="A134" s="114" t="s">
        <v>22</v>
      </c>
      <c r="B134" s="114"/>
      <c r="C134" s="114"/>
      <c r="D134" s="114"/>
      <c r="E134" s="114"/>
    </row>
    <row r="135" spans="1:5" ht="15">
      <c r="A135" s="15">
        <v>41463</v>
      </c>
      <c r="B135" s="12" t="s">
        <v>12</v>
      </c>
      <c r="C135" s="22">
        <v>536</v>
      </c>
      <c r="D135" s="105"/>
      <c r="E135" s="11"/>
    </row>
    <row r="136" spans="1:5" ht="15">
      <c r="A136" s="15">
        <v>41463</v>
      </c>
      <c r="B136" s="12" t="s">
        <v>28</v>
      </c>
      <c r="C136" s="22">
        <v>537</v>
      </c>
      <c r="D136" s="105">
        <v>7011.65</v>
      </c>
      <c r="E136" s="11"/>
    </row>
    <row r="137" spans="1:5" ht="15">
      <c r="A137" s="15">
        <v>41467</v>
      </c>
      <c r="B137" s="12" t="s">
        <v>8</v>
      </c>
      <c r="C137" s="22">
        <v>538</v>
      </c>
      <c r="D137" s="105">
        <v>20777.19</v>
      </c>
      <c r="E137" s="9"/>
    </row>
    <row r="138" spans="1:5" ht="15">
      <c r="A138" s="15">
        <v>41470</v>
      </c>
      <c r="B138" s="12" t="s">
        <v>9</v>
      </c>
      <c r="C138" s="22">
        <v>539</v>
      </c>
      <c r="D138" s="105">
        <v>2379</v>
      </c>
      <c r="E138" s="11"/>
    </row>
    <row r="139" spans="1:5" ht="15">
      <c r="A139" s="15">
        <v>41470</v>
      </c>
      <c r="B139" s="12" t="s">
        <v>45</v>
      </c>
      <c r="C139" s="22">
        <v>540</v>
      </c>
      <c r="D139" s="105">
        <v>1000</v>
      </c>
      <c r="E139" s="11"/>
    </row>
    <row r="140" spans="1:5" ht="15">
      <c r="A140" s="15">
        <v>41472</v>
      </c>
      <c r="B140" s="12" t="s">
        <v>12</v>
      </c>
      <c r="C140" s="22">
        <v>541</v>
      </c>
      <c r="D140" s="105"/>
      <c r="E140" s="11"/>
    </row>
    <row r="141" spans="1:5" ht="15">
      <c r="A141" s="15">
        <v>41474</v>
      </c>
      <c r="B141" s="12" t="s">
        <v>12</v>
      </c>
      <c r="C141" s="22">
        <v>542</v>
      </c>
      <c r="D141" s="105"/>
      <c r="E141" s="11"/>
    </row>
    <row r="142" spans="1:5" ht="15">
      <c r="A142" s="15">
        <v>41474</v>
      </c>
      <c r="B142" s="12" t="s">
        <v>36</v>
      </c>
      <c r="C142" s="22">
        <v>543</v>
      </c>
      <c r="D142" s="105">
        <v>3096.61</v>
      </c>
      <c r="E142" s="11"/>
    </row>
    <row r="143" spans="1:5" ht="15">
      <c r="A143" s="15">
        <v>41474</v>
      </c>
      <c r="B143" s="12" t="s">
        <v>13</v>
      </c>
      <c r="C143" s="22">
        <v>544</v>
      </c>
      <c r="D143" s="105">
        <v>11682.16</v>
      </c>
      <c r="E143" s="11"/>
    </row>
    <row r="144" spans="1:5" ht="15">
      <c r="A144" s="15">
        <v>41474</v>
      </c>
      <c r="B144" s="12" t="s">
        <v>13</v>
      </c>
      <c r="C144" s="22">
        <v>545</v>
      </c>
      <c r="D144" s="105">
        <v>10289.93</v>
      </c>
      <c r="E144" s="11"/>
    </row>
    <row r="145" spans="1:5" ht="15">
      <c r="A145" s="15">
        <v>41474</v>
      </c>
      <c r="B145" s="12" t="s">
        <v>12</v>
      </c>
      <c r="C145" s="22">
        <v>546</v>
      </c>
      <c r="D145" s="105"/>
      <c r="E145" s="11"/>
    </row>
    <row r="146" spans="1:5" ht="15">
      <c r="A146" s="15">
        <v>41474</v>
      </c>
      <c r="B146" s="13" t="s">
        <v>13</v>
      </c>
      <c r="C146" s="22">
        <v>547</v>
      </c>
      <c r="D146" s="105">
        <v>7038.23</v>
      </c>
      <c r="E146" s="11"/>
    </row>
    <row r="147" spans="1:5" ht="15">
      <c r="A147" s="15">
        <v>41474</v>
      </c>
      <c r="B147" s="13" t="s">
        <v>29</v>
      </c>
      <c r="C147" s="22">
        <v>548</v>
      </c>
      <c r="D147" s="105">
        <v>2928.95</v>
      </c>
      <c r="E147" s="11"/>
    </row>
    <row r="148" spans="1:5" ht="15">
      <c r="A148" s="15">
        <v>41486</v>
      </c>
      <c r="B148" s="13" t="s">
        <v>28</v>
      </c>
      <c r="C148" s="22">
        <v>549</v>
      </c>
      <c r="D148" s="105">
        <v>6502.92</v>
      </c>
      <c r="E148" s="11"/>
    </row>
    <row r="149" spans="1:5" ht="15">
      <c r="A149" s="15">
        <v>41486</v>
      </c>
      <c r="B149" s="13" t="s">
        <v>12</v>
      </c>
      <c r="C149" s="22">
        <v>550</v>
      </c>
      <c r="D149" s="105"/>
      <c r="E149" s="11"/>
    </row>
    <row r="150" spans="1:5" ht="15">
      <c r="A150" s="15">
        <v>41486</v>
      </c>
      <c r="B150" s="13" t="s">
        <v>12</v>
      </c>
      <c r="C150" s="22">
        <v>551</v>
      </c>
      <c r="D150" s="105"/>
      <c r="E150" s="11"/>
    </row>
    <row r="151" spans="1:5" ht="15">
      <c r="A151" s="15">
        <v>41486</v>
      </c>
      <c r="B151" s="13" t="s">
        <v>60</v>
      </c>
      <c r="C151" s="22">
        <v>552</v>
      </c>
      <c r="D151" s="105">
        <v>21702.12</v>
      </c>
      <c r="E151" s="11"/>
    </row>
    <row r="152" spans="1:5" ht="15.75" thickBot="1">
      <c r="A152" s="128"/>
      <c r="B152" s="129"/>
      <c r="C152" s="8"/>
      <c r="D152" s="3">
        <f>SUM(D135:D151)</f>
        <v>94408.76</v>
      </c>
      <c r="E152" s="4">
        <f>SUM(E135:E151)</f>
        <v>0</v>
      </c>
    </row>
    <row r="153" spans="1:5" ht="15.75" thickBot="1">
      <c r="A153" s="5"/>
      <c r="B153" s="5"/>
      <c r="C153" s="7"/>
      <c r="D153" s="5"/>
      <c r="E153" s="5"/>
    </row>
    <row r="154" spans="1:5" ht="15.75" thickBot="1">
      <c r="A154" s="1" t="s">
        <v>4</v>
      </c>
      <c r="B154" s="1" t="s">
        <v>5</v>
      </c>
      <c r="C154" s="6" t="s">
        <v>10</v>
      </c>
      <c r="D154" s="2" t="s">
        <v>6</v>
      </c>
      <c r="E154" s="2" t="s">
        <v>7</v>
      </c>
    </row>
    <row r="155" spans="1:5" ht="15">
      <c r="A155" s="114" t="s">
        <v>23</v>
      </c>
      <c r="B155" s="114"/>
      <c r="C155" s="114"/>
      <c r="D155" s="114"/>
      <c r="E155" s="114"/>
    </row>
    <row r="156" spans="1:5" ht="15">
      <c r="A156" s="15">
        <v>41498</v>
      </c>
      <c r="B156" s="13" t="s">
        <v>46</v>
      </c>
      <c r="C156" s="22">
        <v>554</v>
      </c>
      <c r="D156" s="106">
        <v>6000</v>
      </c>
      <c r="E156" s="50"/>
    </row>
    <row r="157" spans="1:5" ht="15">
      <c r="A157" s="15">
        <v>41499</v>
      </c>
      <c r="B157" s="12" t="s">
        <v>56</v>
      </c>
      <c r="C157" s="22">
        <v>555</v>
      </c>
      <c r="D157" s="106">
        <v>21000</v>
      </c>
      <c r="E157" s="51"/>
    </row>
    <row r="158" spans="1:5" ht="15">
      <c r="A158" s="27">
        <v>41499</v>
      </c>
      <c r="B158" s="28" t="s">
        <v>45</v>
      </c>
      <c r="C158" s="22">
        <v>556</v>
      </c>
      <c r="D158" s="43">
        <v>1000</v>
      </c>
      <c r="E158" s="52"/>
    </row>
    <row r="159" spans="1:5" ht="15">
      <c r="A159" s="20">
        <v>41499</v>
      </c>
      <c r="B159" s="44" t="s">
        <v>9</v>
      </c>
      <c r="C159" s="22">
        <v>557</v>
      </c>
      <c r="D159" s="45">
        <v>2379</v>
      </c>
      <c r="E159" s="51"/>
    </row>
    <row r="160" spans="1:5" ht="15">
      <c r="A160" s="15">
        <v>41501</v>
      </c>
      <c r="B160" s="12" t="s">
        <v>61</v>
      </c>
      <c r="C160" s="22">
        <v>558</v>
      </c>
      <c r="D160" s="106">
        <v>10859.71</v>
      </c>
      <c r="E160" s="51">
        <v>480.51</v>
      </c>
    </row>
    <row r="161" spans="1:5" ht="15">
      <c r="A161" s="15">
        <v>41506</v>
      </c>
      <c r="B161" s="13" t="s">
        <v>12</v>
      </c>
      <c r="C161" s="22">
        <v>559</v>
      </c>
      <c r="D161" s="106">
        <v>0</v>
      </c>
      <c r="E161" s="53"/>
    </row>
    <row r="162" spans="1:5" ht="15">
      <c r="A162" s="15">
        <v>41512</v>
      </c>
      <c r="B162" s="12" t="s">
        <v>28</v>
      </c>
      <c r="C162" s="22">
        <v>560</v>
      </c>
      <c r="D162" s="107">
        <v>7968.3</v>
      </c>
      <c r="E162" s="51"/>
    </row>
    <row r="163" spans="1:5" ht="15">
      <c r="A163" s="117" t="s">
        <v>11</v>
      </c>
      <c r="B163" s="117"/>
      <c r="C163" s="54"/>
      <c r="D163" s="55">
        <f>SUM(D156:D162)</f>
        <v>49207.01</v>
      </c>
      <c r="E163" s="55">
        <f>SUM(E155:E162)</f>
        <v>480.51</v>
      </c>
    </row>
    <row r="164" spans="1:5" ht="15">
      <c r="A164" s="48"/>
      <c r="B164" s="48"/>
      <c r="C164" s="46"/>
      <c r="D164" s="47"/>
      <c r="E164" s="47"/>
    </row>
    <row r="165" spans="1:5" ht="15.75" thickBot="1">
      <c r="A165" s="48"/>
      <c r="B165" s="48"/>
      <c r="C165" s="46"/>
      <c r="D165" s="47"/>
      <c r="E165" s="47"/>
    </row>
    <row r="166" spans="1:5" ht="15.75" thickBot="1">
      <c r="A166" s="1" t="s">
        <v>4</v>
      </c>
      <c r="B166" s="1" t="s">
        <v>5</v>
      </c>
      <c r="C166" s="6" t="s">
        <v>10</v>
      </c>
      <c r="D166" s="2" t="s">
        <v>6</v>
      </c>
      <c r="E166" s="2" t="s">
        <v>7</v>
      </c>
    </row>
    <row r="167" spans="1:5" ht="15">
      <c r="A167" s="114" t="s">
        <v>24</v>
      </c>
      <c r="B167" s="114"/>
      <c r="C167" s="114"/>
      <c r="D167" s="114"/>
      <c r="E167" s="114"/>
    </row>
    <row r="168" spans="1:5" ht="15">
      <c r="A168" s="15">
        <v>41519</v>
      </c>
      <c r="B168" s="13" t="s">
        <v>12</v>
      </c>
      <c r="C168" s="58">
        <v>561</v>
      </c>
      <c r="D168" s="108"/>
      <c r="E168" s="56"/>
    </row>
    <row r="169" spans="1:5" ht="15">
      <c r="A169" s="15">
        <v>41519</v>
      </c>
      <c r="B169" s="12" t="s">
        <v>12</v>
      </c>
      <c r="C169" s="58">
        <v>562</v>
      </c>
      <c r="D169" s="108"/>
      <c r="E169" s="56"/>
    </row>
    <row r="170" spans="1:5" ht="15">
      <c r="A170" s="15">
        <v>41521</v>
      </c>
      <c r="B170" s="12" t="s">
        <v>15</v>
      </c>
      <c r="C170" s="58">
        <v>563</v>
      </c>
      <c r="D170" s="108">
        <v>16006.53</v>
      </c>
      <c r="E170" s="56"/>
    </row>
    <row r="171" spans="1:5" ht="15">
      <c r="A171" s="15">
        <v>41521</v>
      </c>
      <c r="B171" s="13" t="s">
        <v>36</v>
      </c>
      <c r="C171" s="58">
        <v>564</v>
      </c>
      <c r="D171" s="108">
        <v>6193.22</v>
      </c>
      <c r="E171" s="56">
        <v>1926.78</v>
      </c>
    </row>
    <row r="172" spans="1:5" ht="15">
      <c r="A172" s="15">
        <v>41526</v>
      </c>
      <c r="B172" s="13" t="s">
        <v>12</v>
      </c>
      <c r="C172" s="58">
        <v>565</v>
      </c>
      <c r="D172" s="108"/>
      <c r="E172" s="64"/>
    </row>
    <row r="173" spans="1:5" ht="15">
      <c r="A173" s="15">
        <v>41526</v>
      </c>
      <c r="B173" s="12" t="s">
        <v>51</v>
      </c>
      <c r="C173" s="58">
        <v>566</v>
      </c>
      <c r="D173" s="108">
        <v>7650</v>
      </c>
      <c r="E173" s="56">
        <v>2380</v>
      </c>
    </row>
    <row r="174" spans="1:5" ht="15">
      <c r="A174" s="90">
        <v>41527</v>
      </c>
      <c r="B174" s="12" t="s">
        <v>59</v>
      </c>
      <c r="C174" s="58">
        <v>567</v>
      </c>
      <c r="D174" s="108">
        <v>1726</v>
      </c>
      <c r="E174" s="56"/>
    </row>
    <row r="175" spans="1:5" ht="15">
      <c r="A175" s="15">
        <v>41528</v>
      </c>
      <c r="B175" s="12" t="s">
        <v>12</v>
      </c>
      <c r="C175" s="58">
        <v>568</v>
      </c>
      <c r="D175" s="108"/>
      <c r="E175" s="59"/>
    </row>
    <row r="176" spans="1:5" ht="15">
      <c r="A176" s="15">
        <v>41529</v>
      </c>
      <c r="B176" s="12" t="s">
        <v>45</v>
      </c>
      <c r="C176" s="58">
        <v>569</v>
      </c>
      <c r="D176" s="108">
        <v>1000</v>
      </c>
      <c r="E176" s="64"/>
    </row>
    <row r="177" spans="1:5" ht="15">
      <c r="A177" s="15">
        <v>41529</v>
      </c>
      <c r="B177" s="12" t="s">
        <v>8</v>
      </c>
      <c r="C177" s="58">
        <v>570</v>
      </c>
      <c r="D177" s="108">
        <v>23342.55</v>
      </c>
      <c r="E177" s="64"/>
    </row>
    <row r="178" spans="1:5" ht="15">
      <c r="A178" s="15">
        <v>41529</v>
      </c>
      <c r="B178" s="12" t="s">
        <v>28</v>
      </c>
      <c r="C178" s="58">
        <v>571</v>
      </c>
      <c r="D178" s="108">
        <v>6411.79</v>
      </c>
      <c r="E178" s="64"/>
    </row>
    <row r="179" spans="1:5" ht="15">
      <c r="A179" s="15">
        <v>41533</v>
      </c>
      <c r="B179" s="12" t="s">
        <v>16</v>
      </c>
      <c r="C179" s="58">
        <v>572</v>
      </c>
      <c r="D179" s="108">
        <v>10800</v>
      </c>
      <c r="E179" s="64">
        <v>3360</v>
      </c>
    </row>
    <row r="180" spans="1:5" ht="15">
      <c r="A180" s="15">
        <v>41533</v>
      </c>
      <c r="B180" s="13" t="s">
        <v>13</v>
      </c>
      <c r="C180" s="58">
        <v>573</v>
      </c>
      <c r="D180" s="108">
        <v>619.32</v>
      </c>
      <c r="E180" s="64"/>
    </row>
    <row r="181" spans="1:5" ht="15">
      <c r="A181" s="15">
        <v>41533</v>
      </c>
      <c r="B181" s="13" t="s">
        <v>13</v>
      </c>
      <c r="C181" s="58">
        <v>574</v>
      </c>
      <c r="D181" s="108">
        <v>1226.27</v>
      </c>
      <c r="E181" s="64"/>
    </row>
    <row r="182" spans="1:5" ht="15">
      <c r="A182" s="15">
        <v>41534</v>
      </c>
      <c r="B182" s="13" t="s">
        <v>9</v>
      </c>
      <c r="C182" s="58">
        <v>575</v>
      </c>
      <c r="D182" s="108">
        <v>2379</v>
      </c>
      <c r="E182" s="64"/>
    </row>
    <row r="183" spans="1:5" ht="15">
      <c r="A183" s="15">
        <v>41534</v>
      </c>
      <c r="B183" s="13" t="s">
        <v>8</v>
      </c>
      <c r="C183" s="58">
        <v>576</v>
      </c>
      <c r="D183" s="108">
        <v>4125.01</v>
      </c>
      <c r="E183" s="64"/>
    </row>
    <row r="184" spans="1:5" ht="15">
      <c r="A184" s="27">
        <v>41535</v>
      </c>
      <c r="B184" s="28" t="s">
        <v>12</v>
      </c>
      <c r="C184" s="58">
        <v>577</v>
      </c>
      <c r="D184" s="43"/>
      <c r="E184" s="64"/>
    </row>
    <row r="185" spans="1:5" ht="15">
      <c r="A185" s="15">
        <v>41536</v>
      </c>
      <c r="B185" s="13" t="s">
        <v>12</v>
      </c>
      <c r="C185" s="58">
        <v>578</v>
      </c>
      <c r="D185" s="108"/>
      <c r="E185" s="64"/>
    </row>
    <row r="186" spans="1:5" ht="15">
      <c r="A186" s="15">
        <v>41536</v>
      </c>
      <c r="B186" s="13" t="s">
        <v>12</v>
      </c>
      <c r="C186" s="58">
        <v>579</v>
      </c>
      <c r="D186" s="43"/>
      <c r="E186" s="64"/>
    </row>
    <row r="187" spans="1:5" ht="15">
      <c r="A187" s="15">
        <v>41536</v>
      </c>
      <c r="B187" s="13" t="s">
        <v>62</v>
      </c>
      <c r="C187" s="58">
        <v>580</v>
      </c>
      <c r="D187" s="43">
        <v>25346.5</v>
      </c>
      <c r="E187" s="64">
        <v>1127.5</v>
      </c>
    </row>
    <row r="188" spans="1:5" ht="15">
      <c r="A188" s="15">
        <v>41543</v>
      </c>
      <c r="B188" s="13" t="s">
        <v>63</v>
      </c>
      <c r="C188" s="58">
        <v>581</v>
      </c>
      <c r="D188" s="108">
        <v>1200</v>
      </c>
      <c r="E188" s="64"/>
    </row>
    <row r="189" spans="1:5" ht="15">
      <c r="A189" s="15">
        <v>41543</v>
      </c>
      <c r="B189" s="13" t="s">
        <v>64</v>
      </c>
      <c r="C189" s="58">
        <v>582</v>
      </c>
      <c r="D189" s="108">
        <v>1200</v>
      </c>
      <c r="E189" s="64"/>
    </row>
    <row r="190" spans="1:5" ht="15">
      <c r="A190" s="15">
        <v>41543</v>
      </c>
      <c r="B190" s="13" t="s">
        <v>66</v>
      </c>
      <c r="C190" s="58">
        <v>583</v>
      </c>
      <c r="D190" s="108">
        <v>1200</v>
      </c>
      <c r="E190" s="64"/>
    </row>
    <row r="191" spans="1:5" ht="15">
      <c r="A191" s="15">
        <v>41543</v>
      </c>
      <c r="B191" s="13" t="s">
        <v>65</v>
      </c>
      <c r="C191" s="58">
        <v>584</v>
      </c>
      <c r="D191" s="108">
        <v>2400</v>
      </c>
      <c r="E191" s="64"/>
    </row>
    <row r="192" spans="1:5" ht="15">
      <c r="A192" s="20">
        <v>41547</v>
      </c>
      <c r="B192" s="44" t="s">
        <v>67</v>
      </c>
      <c r="C192" s="22">
        <v>585</v>
      </c>
      <c r="D192" s="109">
        <v>10833.95</v>
      </c>
      <c r="E192" s="64">
        <v>525.92</v>
      </c>
    </row>
    <row r="193" spans="1:5" ht="15">
      <c r="A193" s="15">
        <v>41547</v>
      </c>
      <c r="B193" s="12" t="s">
        <v>14</v>
      </c>
      <c r="C193" s="22">
        <v>586</v>
      </c>
      <c r="D193" s="109">
        <v>12905</v>
      </c>
      <c r="E193" s="64">
        <v>575</v>
      </c>
    </row>
    <row r="194" spans="1:5" ht="15">
      <c r="A194" s="15">
        <v>41547</v>
      </c>
      <c r="B194" s="12" t="s">
        <v>16</v>
      </c>
      <c r="C194" s="22">
        <v>587</v>
      </c>
      <c r="D194" s="109">
        <v>4500</v>
      </c>
      <c r="E194" s="64">
        <v>1400</v>
      </c>
    </row>
    <row r="195" spans="1:5" ht="15">
      <c r="A195" s="15">
        <v>41547</v>
      </c>
      <c r="B195" s="13" t="s">
        <v>28</v>
      </c>
      <c r="C195" s="22">
        <v>588</v>
      </c>
      <c r="D195" s="109">
        <v>6587.13</v>
      </c>
      <c r="E195" s="64"/>
    </row>
    <row r="196" spans="1:5" ht="15">
      <c r="A196" s="117" t="s">
        <v>11</v>
      </c>
      <c r="B196" s="117"/>
      <c r="C196" s="22"/>
      <c r="D196" s="57">
        <f>SUM(D168:D195)</f>
        <v>147652.27000000002</v>
      </c>
      <c r="E196" s="53">
        <f>SUM(E168:E195)</f>
        <v>11295.199999999999</v>
      </c>
    </row>
    <row r="197" spans="1:5" ht="15">
      <c r="A197" s="48"/>
      <c r="B197" s="48"/>
      <c r="C197" s="60"/>
      <c r="D197" s="61"/>
      <c r="E197" s="62"/>
    </row>
    <row r="198" spans="1:5" ht="15.75" thickBot="1">
      <c r="A198" s="48"/>
      <c r="B198" s="48"/>
      <c r="C198" s="60"/>
      <c r="D198" s="61"/>
      <c r="E198" s="62"/>
    </row>
    <row r="199" spans="1:5" ht="15.75" thickBot="1">
      <c r="A199" s="1" t="s">
        <v>4</v>
      </c>
      <c r="B199" s="1" t="s">
        <v>5</v>
      </c>
      <c r="C199" s="6" t="s">
        <v>10</v>
      </c>
      <c r="D199" s="2" t="s">
        <v>6</v>
      </c>
      <c r="E199" s="2" t="s">
        <v>7</v>
      </c>
    </row>
    <row r="200" spans="1:5" ht="15">
      <c r="A200" s="114" t="s">
        <v>25</v>
      </c>
      <c r="B200" s="114"/>
      <c r="C200" s="114"/>
      <c r="D200" s="114"/>
      <c r="E200" s="114"/>
    </row>
    <row r="201" spans="1:5" ht="15">
      <c r="A201" s="15">
        <v>41554</v>
      </c>
      <c r="B201" s="13" t="s">
        <v>65</v>
      </c>
      <c r="C201" s="22">
        <v>589</v>
      </c>
      <c r="D201" s="110">
        <v>1200</v>
      </c>
      <c r="E201" s="97"/>
    </row>
    <row r="202" spans="1:5" ht="15">
      <c r="A202" s="15">
        <v>41556</v>
      </c>
      <c r="B202" s="13" t="s">
        <v>68</v>
      </c>
      <c r="C202" s="22">
        <v>590</v>
      </c>
      <c r="D202" s="110">
        <v>7601.65</v>
      </c>
      <c r="E202" s="97">
        <v>336.35</v>
      </c>
    </row>
    <row r="203" spans="1:5" ht="15">
      <c r="A203" s="27">
        <v>41556</v>
      </c>
      <c r="B203" s="28" t="s">
        <v>8</v>
      </c>
      <c r="C203" s="22">
        <v>591</v>
      </c>
      <c r="D203" s="110">
        <v>14726.73</v>
      </c>
      <c r="E203" s="97"/>
    </row>
    <row r="204" spans="1:5" ht="15">
      <c r="A204" s="27">
        <v>41556</v>
      </c>
      <c r="B204" s="28" t="s">
        <v>69</v>
      </c>
      <c r="C204" s="22">
        <v>592</v>
      </c>
      <c r="D204" s="110">
        <v>33300</v>
      </c>
      <c r="E204" s="97">
        <v>10360</v>
      </c>
    </row>
    <row r="205" spans="1:5" ht="15">
      <c r="A205" s="15">
        <v>41561</v>
      </c>
      <c r="B205" s="12" t="s">
        <v>70</v>
      </c>
      <c r="C205" s="22">
        <v>593</v>
      </c>
      <c r="D205" s="110">
        <v>18157.73</v>
      </c>
      <c r="E205" s="97">
        <v>803.43</v>
      </c>
    </row>
    <row r="206" spans="1:5" ht="15">
      <c r="A206" s="15">
        <v>41562</v>
      </c>
      <c r="B206" s="13" t="s">
        <v>59</v>
      </c>
      <c r="C206" s="22">
        <v>594</v>
      </c>
      <c r="D206" s="110">
        <v>2150</v>
      </c>
      <c r="E206" s="97"/>
    </row>
    <row r="207" spans="1:5" ht="15">
      <c r="A207" s="15">
        <v>41562</v>
      </c>
      <c r="B207" s="13" t="s">
        <v>71</v>
      </c>
      <c r="C207" s="22">
        <v>595</v>
      </c>
      <c r="D207" s="110">
        <v>2500</v>
      </c>
      <c r="E207" s="97"/>
    </row>
    <row r="208" spans="1:5" ht="15">
      <c r="A208" s="15">
        <v>41564</v>
      </c>
      <c r="B208" s="12" t="s">
        <v>59</v>
      </c>
      <c r="C208" s="22">
        <v>596</v>
      </c>
      <c r="D208" s="111">
        <v>3008</v>
      </c>
      <c r="E208" s="97"/>
    </row>
    <row r="209" spans="1:5" ht="15">
      <c r="A209" s="27">
        <v>41564</v>
      </c>
      <c r="B209" s="28" t="s">
        <v>65</v>
      </c>
      <c r="C209" s="22">
        <v>597</v>
      </c>
      <c r="D209" s="43">
        <v>1200</v>
      </c>
      <c r="E209" s="97"/>
    </row>
    <row r="210" spans="1:5" ht="15">
      <c r="A210" s="15">
        <v>41564</v>
      </c>
      <c r="B210" s="12" t="s">
        <v>63</v>
      </c>
      <c r="C210" s="22">
        <v>598</v>
      </c>
      <c r="D210" s="110">
        <v>1200</v>
      </c>
      <c r="E210" s="97"/>
    </row>
    <row r="211" spans="1:5" ht="15">
      <c r="A211" s="27">
        <v>41568</v>
      </c>
      <c r="B211" s="28" t="s">
        <v>72</v>
      </c>
      <c r="C211" s="22">
        <v>599</v>
      </c>
      <c r="D211" s="110">
        <v>7000</v>
      </c>
      <c r="E211" s="97"/>
    </row>
    <row r="212" spans="1:5" ht="15">
      <c r="A212" s="15">
        <v>41569</v>
      </c>
      <c r="B212" s="13" t="s">
        <v>45</v>
      </c>
      <c r="C212" s="22">
        <v>600</v>
      </c>
      <c r="D212" s="110">
        <v>1000</v>
      </c>
      <c r="E212" s="97"/>
    </row>
    <row r="213" spans="1:5" ht="15">
      <c r="A213" s="15">
        <v>41569</v>
      </c>
      <c r="B213" s="28" t="s">
        <v>9</v>
      </c>
      <c r="C213" s="22">
        <v>601</v>
      </c>
      <c r="D213" s="110">
        <v>2379</v>
      </c>
      <c r="E213" s="97"/>
    </row>
    <row r="214" spans="1:5" ht="15">
      <c r="A214" s="15">
        <v>41569</v>
      </c>
      <c r="B214" s="13" t="s">
        <v>28</v>
      </c>
      <c r="C214" s="22">
        <v>602</v>
      </c>
      <c r="D214" s="110">
        <v>6803.52</v>
      </c>
      <c r="E214" s="97"/>
    </row>
    <row r="215" spans="1:5" ht="15">
      <c r="A215" s="15">
        <v>41575</v>
      </c>
      <c r="B215" s="13" t="s">
        <v>73</v>
      </c>
      <c r="C215" s="22">
        <v>603</v>
      </c>
      <c r="D215" s="110">
        <v>4576.27</v>
      </c>
      <c r="E215" s="97">
        <v>1423.73</v>
      </c>
    </row>
    <row r="216" spans="1:5" ht="15">
      <c r="A216" s="117" t="s">
        <v>11</v>
      </c>
      <c r="B216" s="117"/>
      <c r="C216" s="54"/>
      <c r="D216" s="80">
        <f>SUM(D201:D215)</f>
        <v>106802.90000000001</v>
      </c>
      <c r="E216" s="53">
        <f>SUM(E201:E215)</f>
        <v>12923.51</v>
      </c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114" t="s">
        <v>26</v>
      </c>
      <c r="B219" s="114"/>
      <c r="C219" s="114"/>
      <c r="D219" s="114"/>
      <c r="E219" s="114"/>
    </row>
    <row r="220" spans="1:5" ht="15">
      <c r="A220" s="15">
        <v>41583</v>
      </c>
      <c r="B220" s="13" t="s">
        <v>8</v>
      </c>
      <c r="C220" s="23">
        <v>604</v>
      </c>
      <c r="D220" s="73">
        <v>2548.8</v>
      </c>
      <c r="E220" s="73">
        <v>0</v>
      </c>
    </row>
    <row r="221" spans="1:5" ht="15">
      <c r="A221" s="68">
        <v>41583</v>
      </c>
      <c r="B221" s="112" t="s">
        <v>56</v>
      </c>
      <c r="C221" s="58">
        <v>605</v>
      </c>
      <c r="D221" s="113">
        <v>21000</v>
      </c>
      <c r="E221" s="63">
        <v>0</v>
      </c>
    </row>
    <row r="222" spans="1:5" ht="15">
      <c r="A222" s="15">
        <v>41590</v>
      </c>
      <c r="B222" s="13" t="s">
        <v>28</v>
      </c>
      <c r="C222" s="23">
        <v>606</v>
      </c>
      <c r="D222" s="73">
        <v>6874.49</v>
      </c>
      <c r="E222" s="73">
        <v>0</v>
      </c>
    </row>
    <row r="223" spans="1:5" ht="15">
      <c r="A223" s="15">
        <v>41596</v>
      </c>
      <c r="B223" s="13" t="s">
        <v>13</v>
      </c>
      <c r="C223" s="23">
        <v>607</v>
      </c>
      <c r="D223" s="73">
        <v>18600</v>
      </c>
      <c r="E223" s="73">
        <v>0</v>
      </c>
    </row>
    <row r="224" spans="1:5" ht="15">
      <c r="A224" s="15">
        <v>41603</v>
      </c>
      <c r="B224" s="70" t="s">
        <v>8</v>
      </c>
      <c r="C224" s="23">
        <v>608</v>
      </c>
      <c r="D224" s="73">
        <v>15042.34</v>
      </c>
      <c r="E224" s="73">
        <v>0</v>
      </c>
    </row>
    <row r="225" spans="1:5" ht="15">
      <c r="A225" s="15">
        <v>41608</v>
      </c>
      <c r="B225" s="13" t="s">
        <v>74</v>
      </c>
      <c r="C225" s="23"/>
      <c r="D225" s="73">
        <v>150</v>
      </c>
      <c r="E225" s="73">
        <v>0</v>
      </c>
    </row>
    <row r="226" spans="1:5" ht="15.75" thickBot="1">
      <c r="A226" s="128" t="s">
        <v>11</v>
      </c>
      <c r="B226" s="129"/>
      <c r="C226" s="8"/>
      <c r="D226" s="3">
        <f>SUM(D220:D225)</f>
        <v>64215.630000000005</v>
      </c>
      <c r="E226" s="4">
        <f>SUM(E220:E225)</f>
        <v>0</v>
      </c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114" t="s">
        <v>27</v>
      </c>
      <c r="B229" s="114"/>
      <c r="C229" s="114"/>
      <c r="D229" s="114"/>
      <c r="E229" s="114"/>
    </row>
    <row r="230" spans="1:5" ht="15">
      <c r="A230" s="71"/>
      <c r="B230" s="13"/>
      <c r="C230" s="23"/>
      <c r="D230" s="73"/>
      <c r="E230" s="73"/>
    </row>
    <row r="231" spans="1:5" ht="15">
      <c r="A231" s="72"/>
      <c r="B231" s="28"/>
      <c r="C231" s="29"/>
      <c r="D231" s="43"/>
      <c r="E231" s="63"/>
    </row>
    <row r="232" spans="1:5" ht="15">
      <c r="A232" s="72"/>
      <c r="B232" s="28"/>
      <c r="C232" s="29"/>
      <c r="D232" s="43"/>
      <c r="E232" s="73"/>
    </row>
    <row r="233" spans="1:5" ht="15">
      <c r="A233" s="72"/>
      <c r="B233" s="28"/>
      <c r="C233" s="29"/>
      <c r="D233" s="43"/>
      <c r="E233" s="73"/>
    </row>
    <row r="234" spans="1:5" ht="15">
      <c r="A234" s="72"/>
      <c r="B234" s="28"/>
      <c r="C234" s="29"/>
      <c r="D234" s="43"/>
      <c r="E234" s="73"/>
    </row>
    <row r="235" spans="1:5" ht="15">
      <c r="A235" s="72"/>
      <c r="B235" s="28"/>
      <c r="C235" s="29"/>
      <c r="D235" s="43"/>
      <c r="E235" s="73"/>
    </row>
    <row r="236" spans="1:5" ht="15">
      <c r="A236" s="72"/>
      <c r="B236" s="28"/>
      <c r="C236" s="29"/>
      <c r="D236" s="43"/>
      <c r="E236" s="43"/>
    </row>
    <row r="237" spans="1:5" ht="15">
      <c r="A237" s="72"/>
      <c r="B237" s="28"/>
      <c r="C237" s="29"/>
      <c r="D237" s="43"/>
      <c r="E237" s="73"/>
    </row>
    <row r="238" spans="1:5" ht="15">
      <c r="A238" s="72"/>
      <c r="B238" s="28"/>
      <c r="C238" s="29"/>
      <c r="D238" s="43"/>
      <c r="E238" s="73"/>
    </row>
    <row r="239" spans="1:5" ht="15">
      <c r="A239" s="72"/>
      <c r="B239" s="28"/>
      <c r="C239" s="29"/>
      <c r="D239" s="43"/>
      <c r="E239" s="73"/>
    </row>
    <row r="240" spans="1:5" ht="15">
      <c r="A240" s="72"/>
      <c r="B240" s="28"/>
      <c r="C240" s="29"/>
      <c r="D240" s="43"/>
      <c r="E240" s="73"/>
    </row>
    <row r="241" spans="1:5" ht="15">
      <c r="A241" s="69"/>
      <c r="B241" s="12"/>
      <c r="C241" s="23"/>
      <c r="D241" s="73"/>
      <c r="E241" s="73"/>
    </row>
    <row r="242" spans="1:5" ht="15">
      <c r="A242" s="69"/>
      <c r="B242" s="12"/>
      <c r="C242" s="23"/>
      <c r="D242" s="73"/>
      <c r="E242" s="43"/>
    </row>
    <row r="243" spans="1:5" ht="15">
      <c r="A243" s="69"/>
      <c r="B243" s="12"/>
      <c r="C243" s="23"/>
      <c r="D243" s="73"/>
      <c r="E243" s="73"/>
    </row>
    <row r="244" spans="1:5" ht="15">
      <c r="A244" s="69"/>
      <c r="B244" s="12"/>
      <c r="C244" s="23"/>
      <c r="D244" s="73"/>
      <c r="E244" s="73"/>
    </row>
    <row r="245" spans="1:5" ht="15">
      <c r="A245" s="69"/>
      <c r="B245" s="12"/>
      <c r="C245" s="23"/>
      <c r="D245" s="73"/>
      <c r="E245" s="73"/>
    </row>
    <row r="246" spans="1:5" ht="15">
      <c r="A246" s="69"/>
      <c r="B246" s="12"/>
      <c r="C246" s="23"/>
      <c r="D246" s="73"/>
      <c r="E246" s="73"/>
    </row>
    <row r="247" spans="1:5" ht="15">
      <c r="A247" s="69"/>
      <c r="B247" s="12"/>
      <c r="C247" s="23"/>
      <c r="D247" s="73"/>
      <c r="E247" s="73"/>
    </row>
    <row r="248" spans="1:5" ht="15">
      <c r="A248" s="69"/>
      <c r="B248" s="12"/>
      <c r="C248" s="23"/>
      <c r="D248" s="73"/>
      <c r="E248" s="73"/>
    </row>
    <row r="249" spans="1:5" ht="15">
      <c r="A249" s="69"/>
      <c r="B249" s="13"/>
      <c r="C249" s="23"/>
      <c r="D249" s="73"/>
      <c r="E249" s="73"/>
    </row>
    <row r="250" spans="1:5" ht="15">
      <c r="A250" s="69"/>
      <c r="B250" s="13"/>
      <c r="C250" s="23"/>
      <c r="D250" s="73"/>
      <c r="E250" s="73"/>
    </row>
    <row r="251" spans="1:5" ht="15">
      <c r="A251" s="15"/>
      <c r="B251" s="13"/>
      <c r="C251" s="23"/>
      <c r="D251" s="73"/>
      <c r="E251" s="73"/>
    </row>
    <row r="252" spans="1:5" ht="15.75" thickBot="1">
      <c r="A252" s="128" t="s">
        <v>11</v>
      </c>
      <c r="B252" s="129"/>
      <c r="C252" s="8"/>
      <c r="D252" s="3">
        <f>SUM(D230:D251)</f>
        <v>0</v>
      </c>
      <c r="E252" s="4">
        <f>SUM(E230:E251)</f>
        <v>0</v>
      </c>
    </row>
    <row r="253" spans="1:5" ht="15">
      <c r="A253" s="5"/>
      <c r="B253" s="5"/>
      <c r="C253" s="5"/>
      <c r="D253" s="5"/>
      <c r="E253" s="5"/>
    </row>
    <row r="254" spans="1:5" ht="15">
      <c r="A254" s="5"/>
      <c r="B254" s="5"/>
      <c r="C254" s="5"/>
      <c r="D254" s="5"/>
      <c r="E254" s="5"/>
    </row>
    <row r="255" spans="1:5" ht="15">
      <c r="A255" s="5"/>
      <c r="B255" s="5"/>
      <c r="C255" s="5"/>
      <c r="D255" s="5"/>
      <c r="E255" s="5"/>
    </row>
    <row r="256" spans="1:5" ht="15">
      <c r="A256" s="124"/>
      <c r="B256" s="124"/>
      <c r="C256" s="124"/>
      <c r="D256" s="124"/>
      <c r="E256" s="124"/>
    </row>
    <row r="257" spans="1:5" ht="15">
      <c r="A257" s="127" t="s">
        <v>1</v>
      </c>
      <c r="B257" s="127"/>
      <c r="C257" s="127"/>
      <c r="D257" s="127"/>
      <c r="E257" s="127"/>
    </row>
    <row r="258" spans="1:5" ht="15">
      <c r="A258" s="127" t="s">
        <v>2</v>
      </c>
      <c r="B258" s="127"/>
      <c r="C258" s="127"/>
      <c r="D258" s="127"/>
      <c r="E258" s="127"/>
    </row>
  </sheetData>
  <sheetProtection/>
  <mergeCells count="38">
    <mergeCell ref="A3:E3"/>
    <mergeCell ref="A4:E4"/>
    <mergeCell ref="A5:E5"/>
    <mergeCell ref="A6:E6"/>
    <mergeCell ref="A7:E7"/>
    <mergeCell ref="A8:E8"/>
    <mergeCell ref="A15:E15"/>
    <mergeCell ref="A16:E16"/>
    <mergeCell ref="A17:E17"/>
    <mergeCell ref="A26:B26"/>
    <mergeCell ref="A31:E31"/>
    <mergeCell ref="A9:E9"/>
    <mergeCell ref="A10:E10"/>
    <mergeCell ref="A11:E11"/>
    <mergeCell ref="A13:E13"/>
    <mergeCell ref="A111:E111"/>
    <mergeCell ref="A112:E112"/>
    <mergeCell ref="A128:B128"/>
    <mergeCell ref="A134:E134"/>
    <mergeCell ref="A152:B152"/>
    <mergeCell ref="A55:E55"/>
    <mergeCell ref="A60:E60"/>
    <mergeCell ref="A74:B74"/>
    <mergeCell ref="A78:E78"/>
    <mergeCell ref="A105:B105"/>
    <mergeCell ref="A163:B163"/>
    <mergeCell ref="A167:E167"/>
    <mergeCell ref="A196:B196"/>
    <mergeCell ref="A200:E200"/>
    <mergeCell ref="A257:E257"/>
    <mergeCell ref="A155:E155"/>
    <mergeCell ref="A258:E258"/>
    <mergeCell ref="A216:B216"/>
    <mergeCell ref="A219:E219"/>
    <mergeCell ref="A226:B226"/>
    <mergeCell ref="A229:E229"/>
    <mergeCell ref="A252:B252"/>
    <mergeCell ref="A256:E2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Enriquillo A. Veras Fernandez</dc:creator>
  <cp:keywords/>
  <dc:description/>
  <cp:lastModifiedBy>Geraldo Espinosa</cp:lastModifiedBy>
  <cp:lastPrinted>2013-09-16T18:18:20Z</cp:lastPrinted>
  <dcterms:created xsi:type="dcterms:W3CDTF">2010-04-23T16:44:18Z</dcterms:created>
  <dcterms:modified xsi:type="dcterms:W3CDTF">2013-12-16T13:00:13Z</dcterms:modified>
  <cp:category/>
  <cp:version/>
  <cp:contentType/>
  <cp:contentStatus/>
</cp:coreProperties>
</file>