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Users\JMartinez\Documents\PORTAL-POA\PORTAL POR AÑO\PORTAL AÑO 2022\MES DE JUNIO\"/>
    </mc:Choice>
  </mc:AlternateContent>
  <xr:revisionPtr revIDLastSave="0" documentId="13_ncr:1_{638D80CB-93BA-4119-B855-CADCA7B6D832}" xr6:coauthVersionLast="47" xr6:coauthVersionMax="47" xr10:uidLastSave="{00000000-0000-0000-0000-000000000000}"/>
  <bookViews>
    <workbookView xWindow="-120" yWindow="-120" windowWidth="29040" windowHeight="15840" xr2:uid="{3B0E7C2F-9F16-421A-9173-D8962BE0AAAF}"/>
  </bookViews>
  <sheets>
    <sheet name="Hoja1" sheetId="1" r:id="rId1"/>
  </sheets>
  <definedNames>
    <definedName name="_xlnm.Print_Area" localSheetId="0">Hoja1!$B$1:$N$74</definedName>
    <definedName name="_xlnm.Print_Titles" localSheetId="0">Hoja1!$1:$8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66" i="1" l="1"/>
  <c r="K66" i="1"/>
  <c r="J66" i="1"/>
  <c r="G66" i="1"/>
</calcChain>
</file>

<file path=xl/sharedStrings.xml><?xml version="1.0" encoding="utf-8"?>
<sst xmlns="http://schemas.openxmlformats.org/spreadsheetml/2006/main" count="332" uniqueCount="201">
  <si>
    <t>TESORERIA NACIONAL</t>
  </si>
  <si>
    <t>DIRECCION ADMINISTRATIVA Y FINANCIERA</t>
  </si>
  <si>
    <t>RELACIÓN DE PAGO A SUPLIDORES</t>
  </si>
  <si>
    <t>F/FIN FACTURA</t>
  </si>
  <si>
    <t>MONTO PENDIENTE</t>
  </si>
  <si>
    <t>CANT.</t>
  </si>
  <si>
    <t>LIB.NO</t>
  </si>
  <si>
    <t>FACT. NUM.</t>
  </si>
  <si>
    <t>PROVEEDOR</t>
  </si>
  <si>
    <t>CONCEPTO</t>
  </si>
  <si>
    <t>MONTO</t>
  </si>
  <si>
    <t>FECHA FACTURA</t>
  </si>
  <si>
    <t>FECHA DE VENCIMIENTO</t>
  </si>
  <si>
    <t>0-30 días</t>
  </si>
  <si>
    <t>31-60 días</t>
  </si>
  <si>
    <t>61-90 días</t>
  </si>
  <si>
    <t>91-Más días</t>
  </si>
  <si>
    <t>Estado</t>
  </si>
  <si>
    <t>B1500000103</t>
  </si>
  <si>
    <t>SERVICIOS Y DISEÑOS TECNICOS JSANTOS</t>
  </si>
  <si>
    <t>MANTENIMIENTO DE AIRES ACONDICIONADOS</t>
  </si>
  <si>
    <t>16/05/2022</t>
  </si>
  <si>
    <t>16/06/2022</t>
  </si>
  <si>
    <t>COMPLETADO</t>
  </si>
  <si>
    <t>B1500000299</t>
  </si>
  <si>
    <t>INVERSIONES TROPICANA</t>
  </si>
  <si>
    <t>ADQUISICION DE UTILES DEPORTIVOS</t>
  </si>
  <si>
    <t>25/05/2022</t>
  </si>
  <si>
    <t>25/06/2022</t>
  </si>
  <si>
    <t>B1500000953</t>
  </si>
  <si>
    <t>HOTELES NACIONALES</t>
  </si>
  <si>
    <t>CONTRATACION DE SALON DE EVENTOS</t>
  </si>
  <si>
    <t>20/05/2022</t>
  </si>
  <si>
    <t>20/06/2022</t>
  </si>
  <si>
    <t>B1500206819</t>
  </si>
  <si>
    <t>EDEESTE</t>
  </si>
  <si>
    <t>SERVICIO DE ENERGIA ELECTRICA, MAYO 2022</t>
  </si>
  <si>
    <t>19/05/2022</t>
  </si>
  <si>
    <t>19/06/2022</t>
  </si>
  <si>
    <t>B1500000493</t>
  </si>
  <si>
    <t>WINDTELECOM</t>
  </si>
  <si>
    <t>SERVICIO DE INTERNET Y DATA, MAYO</t>
  </si>
  <si>
    <t>26/05/2022</t>
  </si>
  <si>
    <t>26/06/2022</t>
  </si>
  <si>
    <t>B1500078534</t>
  </si>
  <si>
    <t>SUNIX PETROLEUM</t>
  </si>
  <si>
    <t>ADQUISICION DE TICKETS DE COMBUSTIBLE, MAYO 2022</t>
  </si>
  <si>
    <t>27/04/2022</t>
  </si>
  <si>
    <t>27/05/2022</t>
  </si>
  <si>
    <t>B1500000095</t>
  </si>
  <si>
    <t>GRUPO BOSQUE AZUL</t>
  </si>
  <si>
    <t>ADQUISICION DE CUBETAS DE PINTURAS</t>
  </si>
  <si>
    <t>B1500169953</t>
  </si>
  <si>
    <t>COMPANIA DOMINICANA DE TELEFONOS C POR A</t>
  </si>
  <si>
    <t>28/05/2022</t>
  </si>
  <si>
    <t>28/06/2022</t>
  </si>
  <si>
    <t>B1500170025</t>
  </si>
  <si>
    <t>B1500170032</t>
  </si>
  <si>
    <t xml:space="preserve"> B1500170861</t>
  </si>
  <si>
    <t>B1500000442</t>
  </si>
  <si>
    <t>INVERSIONES SIURANA</t>
  </si>
  <si>
    <t>SERVICIO DE ALMUERZO, MAYO 2022</t>
  </si>
  <si>
    <t>B1500000006</t>
  </si>
  <si>
    <t>JOSE ADRIAN VARGAS</t>
  </si>
  <si>
    <t>CAPACITACION  Y DIVULGACION, EJECUTADO DEL MODELO EN EXCEL</t>
  </si>
  <si>
    <t>B1500000023</t>
  </si>
  <si>
    <t>CENTRO DE REPARACION E INSTALACION</t>
  </si>
  <si>
    <t>SERVICIO DE INSTALACION DE GENERADOR ELETRICO</t>
  </si>
  <si>
    <t>30/05/2022</t>
  </si>
  <si>
    <t>30/06/2022</t>
  </si>
  <si>
    <t>B1500000005</t>
  </si>
  <si>
    <t>DARISON DOMINICANA</t>
  </si>
  <si>
    <t>SERVICIO DE CAPACITACION</t>
  </si>
  <si>
    <t>24/04/2022</t>
  </si>
  <si>
    <t>24/05/2022</t>
  </si>
  <si>
    <t>B1500000171</t>
  </si>
  <si>
    <t>PAPELES DEL CARIBE</t>
  </si>
  <si>
    <t>SERVICIO DE IMPRESIÓN DE SELLOS</t>
  </si>
  <si>
    <t>23/05/2022</t>
  </si>
  <si>
    <t>23/06/2022</t>
  </si>
  <si>
    <t>B1500000008</t>
  </si>
  <si>
    <t>PMJ SERVICES</t>
  </si>
  <si>
    <t>SERVICIO DE MANTENIMIENTO VEHICULAR</t>
  </si>
  <si>
    <t>24/06/2022</t>
  </si>
  <si>
    <t>B1500000431</t>
  </si>
  <si>
    <t>S &amp; Y SUPPLY</t>
  </si>
  <si>
    <t>ADQUISICIONES DE ARTICULOS FERRETEROS</t>
  </si>
  <si>
    <t>B1500000097</t>
  </si>
  <si>
    <t>CONSTRUCTORA PERMESA</t>
  </si>
  <si>
    <t>SERVICIOS DE ALQUILER  DE  PARQUEOS, JUNIO 2022</t>
  </si>
  <si>
    <t>B1500000211</t>
  </si>
  <si>
    <t xml:space="preserve"> CELIA GISELE ABREU</t>
  </si>
  <si>
    <t>ADQUISICION  DE CORONA FUNBRE</t>
  </si>
  <si>
    <t>B1500008433</t>
  </si>
  <si>
    <t>INDUSTRIAS BANILEJAS</t>
  </si>
  <si>
    <t>ADQUISICION DE CAFÉ</t>
  </si>
  <si>
    <t>B1500000076</t>
  </si>
  <si>
    <t>BANCO CENTRAL</t>
  </si>
  <si>
    <t>SERVICIO DE ALQUILER DE PARQUEOS, JUNIO</t>
  </si>
  <si>
    <t>B1500078655</t>
  </si>
  <si>
    <t>ADQUISICION DE TICKETS DE COMBUSTIBLE, JUNIO 2022</t>
  </si>
  <si>
    <t>31/05/2022</t>
  </si>
  <si>
    <t>31/06/2022</t>
  </si>
  <si>
    <t>B1500001078</t>
  </si>
  <si>
    <t>MUNOZ CONCEPTO MOBILIARIO</t>
  </si>
  <si>
    <t>ADQUISICION DE MOBILIARIOS DE OFICINA</t>
  </si>
  <si>
    <t>B1500001720</t>
  </si>
  <si>
    <t>CENTRO DE GOMAS Y SERVICIOS PLAZA OLIMPICA</t>
  </si>
  <si>
    <t>SERVICIOS DE LAVADOS VEHICULAR</t>
  </si>
  <si>
    <t>B1500063656</t>
  </si>
  <si>
    <t>SEGURO NACIONAL DE SALUD</t>
  </si>
  <si>
    <t>SERVICIO DE SEGURO DE SALUD, JUNIO</t>
  </si>
  <si>
    <t>B1500023602</t>
  </si>
  <si>
    <t>HUMANOS SEGUROS</t>
  </si>
  <si>
    <t>B1500035229</t>
  </si>
  <si>
    <t>SEGURO RESERVAS</t>
  </si>
  <si>
    <t xml:space="preserve">SERVICIO DE SEGURO DE VIDA, JUNIO </t>
  </si>
  <si>
    <t>B1500000064</t>
  </si>
  <si>
    <t>LOAZ TRADING &amp; CONSULTING</t>
  </si>
  <si>
    <t>ADQUISICION DE MATERIALES GASTABLES</t>
  </si>
  <si>
    <t>14/06/2022</t>
  </si>
  <si>
    <t>14/07/2022</t>
  </si>
  <si>
    <t>B1500000508</t>
  </si>
  <si>
    <t>SOWEY COMERCIAL</t>
  </si>
  <si>
    <t>ADQUISICION DE TALADRO</t>
  </si>
  <si>
    <t>15/06/2022</t>
  </si>
  <si>
    <t>15/07/2022</t>
  </si>
  <si>
    <t>B1500000210</t>
  </si>
  <si>
    <t>OBELCA</t>
  </si>
  <si>
    <t>ADQUISICION DE IMPRESORA</t>
  </si>
  <si>
    <t>EN PROCESO</t>
  </si>
  <si>
    <t>B1500000012</t>
  </si>
  <si>
    <t>RED NACIONAL DE APOYO</t>
  </si>
  <si>
    <t>SERVICIO DE CAPACITACION DE RECICLAJE</t>
  </si>
  <si>
    <t>13/06/2022</t>
  </si>
  <si>
    <t>13/07/2022</t>
  </si>
  <si>
    <t>B1500000197</t>
  </si>
  <si>
    <t>AMBIORIX ROSARIO ESTRELLA</t>
  </si>
  <si>
    <t>SERVICIO DE IMPRESIÓN</t>
  </si>
  <si>
    <t>B1500000458</t>
  </si>
  <si>
    <t>SERVICIO DE ALMUERZO, JUNIO 2022</t>
  </si>
  <si>
    <t>B1500019732</t>
  </si>
  <si>
    <t>LA INOVACION</t>
  </si>
  <si>
    <t>ADQUISICION DE  COMPRESOR</t>
  </si>
  <si>
    <t>23/07/2022</t>
  </si>
  <si>
    <t>B1500001490</t>
  </si>
  <si>
    <t>OFICINA UNIVERSAL</t>
  </si>
  <si>
    <t>ADQUISICION DE TONERS Y CORTUCHOS</t>
  </si>
  <si>
    <t>20/07/2022</t>
  </si>
  <si>
    <t>B1500000435</t>
  </si>
  <si>
    <t>URBANVOLT SOLUTIONS</t>
  </si>
  <si>
    <t>ADQUISICION DE CAJAS PARA ARCHIVAR</t>
  </si>
  <si>
    <t>21/06/2022</t>
  </si>
  <si>
    <t>21/07/2022</t>
  </si>
  <si>
    <t>B1500019734</t>
  </si>
  <si>
    <t>ADQUISICION DE ARTICULOS FERRETEROS</t>
  </si>
  <si>
    <t>27/06/2022</t>
  </si>
  <si>
    <t>27/07/2022</t>
  </si>
  <si>
    <t>B1500000127</t>
  </si>
  <si>
    <t>FACE URBANA</t>
  </si>
  <si>
    <t>ADQUISICION DE BANNERS</t>
  </si>
  <si>
    <t>B1500000215</t>
  </si>
  <si>
    <t>CELIA GISELLE ABREU</t>
  </si>
  <si>
    <t>ADQUISICION DE CORONA FUNEBRE</t>
  </si>
  <si>
    <t>B1500019964</t>
  </si>
  <si>
    <t>ADQUISICION ARTICULOS FERRETEROS</t>
  </si>
  <si>
    <t>24/07/2022</t>
  </si>
  <si>
    <t>B1500019965</t>
  </si>
  <si>
    <t>B1500019966</t>
  </si>
  <si>
    <t>B1500000512</t>
  </si>
  <si>
    <t>ADQUISICION DE CREMORAS Y AZUCAR</t>
  </si>
  <si>
    <t>B1500000466</t>
  </si>
  <si>
    <t>INVESIONES SIURANA</t>
  </si>
  <si>
    <t>SERVICIO DE CATERING PARA 134 COLABORADORES</t>
  </si>
  <si>
    <t>22/06/2022</t>
  </si>
  <si>
    <t>22/07/2022</t>
  </si>
  <si>
    <t>B1500000432</t>
  </si>
  <si>
    <t>SERVICIO DE ALMACENAJE, JUNIO 2022</t>
  </si>
  <si>
    <t>18/06/2022</t>
  </si>
  <si>
    <t>18/07/2022</t>
  </si>
  <si>
    <t>B1500035796</t>
  </si>
  <si>
    <t>AGUA CRISTAL</t>
  </si>
  <si>
    <t>ADQUISICION DE AGUA POTABLE</t>
  </si>
  <si>
    <t>B1500035852</t>
  </si>
  <si>
    <t>B1500035898</t>
  </si>
  <si>
    <t>B1500035978</t>
  </si>
  <si>
    <t>B1500035979</t>
  </si>
  <si>
    <t>B1500036102</t>
  </si>
  <si>
    <t>30/07/2022</t>
  </si>
  <si>
    <t>B1500036103</t>
  </si>
  <si>
    <t>B1500036262</t>
  </si>
  <si>
    <t>B1500036271</t>
  </si>
  <si>
    <t>B1500036272</t>
  </si>
  <si>
    <t>TOTAL GENERAL POR TRANSFERIR</t>
  </si>
  <si>
    <t xml:space="preserve">                                                                     </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</si>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</sst>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m/dd/yy\ hh:mm\ AM/PM"/>
    <numFmt numFmtId="165" formatCode="dd/mm/yyyy;@"/>
    <numFmt numFmtId="166" formatCode="&quot;$&quot;#,##0.00"/>
    <numFmt numFmtId="167" formatCode="#,##0.00;[Red]#,##0.00"/>
    <numFmt numFmtId="168" formatCode="mmmm\ d&quot;, &quot;yyyy;@"/>
    <numFmt numFmtId="169" formatCode="mm/dd/yyyy;@"/>
  </numFmts>
  <fonts count="20" x14ac:knownFonts="1">
    <font>
      <sz val="11"/>
      <color theme="1"/>
      <name val="Calibri"/>
      <family val="2"/>
      <scheme val="minor"/>
    </font>
    <font>
      <sz val="11"/>
      <color theme="1"/>
      <name val="Calibri"/>
      <family val="2"/>
      <scheme val="minor"/>
    </font>
    <font>
      <sz val="11"/>
      <color indexed="8"/>
      <name val="Calibri"/>
      <family val="2"/>
    </font>
    <font>
      <b/>
      <sz val="12"/>
      <color indexed="8"/>
      <name val="Calibri"/>
      <family val="2"/>
    </font>
    <font>
      <sz val="12"/>
      <color indexed="8"/>
      <name val="Calibri"/>
      <family val="2"/>
    </font>
    <font>
      <b/>
      <sz val="9"/>
      <color indexed="8"/>
      <name val="Calibri"/>
      <family val="2"/>
    </font>
    <font>
      <sz val="9"/>
      <color indexed="8"/>
      <name val="Calibri"/>
      <family val="2"/>
    </font>
    <font>
      <sz val="8"/>
      <color indexed="8"/>
      <name val="Calibri"/>
      <family val="2"/>
    </font>
    <font>
      <b/>
      <sz val="10"/>
      <color indexed="8"/>
      <name val="Calibri"/>
      <family val="2"/>
    </font>
    <font>
      <sz val="10"/>
      <color theme="1"/>
      <name val="Calibri"/>
      <family val="2"/>
      <scheme val="minor"/>
    </font>
    <font>
      <b/>
      <sz val="11"/>
      <color indexed="8"/>
      <name val="Calibri"/>
      <family val="2"/>
      <scheme val="minor"/>
    </font>
    <font>
      <sz val="11"/>
      <color rgb="FF000000"/>
      <name val="Calibri"/>
      <family val="2"/>
    </font>
    <font>
      <b/>
      <sz val="11"/>
      <color rgb="FF000000"/>
      <name val="Calibri"/>
      <family val="2"/>
    </font>
    <font>
      <sz val="8"/>
      <name val="Arial"/>
      <family val="2"/>
    </font>
    <font>
      <b/>
      <sz val="12"/>
      <name val="Arial"/>
      <family val="2"/>
    </font>
    <font>
      <b/>
      <sz val="9"/>
      <name val="Arial"/>
      <family val="2"/>
    </font>
    <font>
      <b/>
      <sz val="10"/>
      <name val="Arial"/>
      <family val="2"/>
    </font>
    <font>
      <sz val="9"/>
      <name val="Arial"/>
      <family val="2"/>
    </font>
    <font>
      <sz val="10"/>
      <name val="Arial"/>
      <family val="2"/>
    </font>
    <font>
      <sz val="9"/>
      <color theme="1"/>
      <name val="Arial"/>
      <family val="2"/>
    </font>
  </fonts>
  <fills count="6">
    <fill>
      <patternFill patternType="none"/>
    </fill>
    <fill>
      <patternFill patternType="gray125"/>
    </fill>
    <fill>
      <patternFill patternType="solid">
        <fgColor rgb="FF305496"/>
        <bgColor indexed="64"/>
      </patternFill>
    </fill>
    <fill>
      <patternFill patternType="solid">
        <fgColor rgb="FFB4C6E7"/>
        <bgColor indexed="64"/>
      </patternFill>
    </fill>
    <fill>
      <patternFill patternType="solid">
        <fgColor rgb="FFACB9CA"/>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0" fontId="2" fillId="0" borderId="0"/>
    <xf numFmtId="0" fontId="18" fillId="0" borderId="0"/>
  </cellStyleXfs>
  <cellXfs count="74">
    <xf numFmtId="0" fontId="0" fillId="0" borderId="0" xfId="0"/>
    <xf numFmtId="0" fontId="2" fillId="0" borderId="0" xfId="2"/>
    <xf numFmtId="0" fontId="3" fillId="0" borderId="0" xfId="2" applyFont="1" applyAlignment="1">
      <alignment horizontal="center" vertical="center"/>
    </xf>
    <xf numFmtId="0" fontId="4" fillId="0" borderId="0" xfId="2" applyFont="1" applyAlignment="1">
      <alignment horizontal="center" vertical="center"/>
    </xf>
    <xf numFmtId="14" fontId="5" fillId="0" borderId="0" xfId="2" applyNumberFormat="1" applyFont="1" applyAlignment="1">
      <alignment horizontal="center" vertical="center"/>
    </xf>
    <xf numFmtId="164" fontId="3" fillId="0" borderId="0" xfId="2" applyNumberFormat="1" applyFont="1" applyAlignment="1">
      <alignment horizontal="center" vertical="center"/>
    </xf>
    <xf numFmtId="0" fontId="2" fillId="0" borderId="0" xfId="2" applyAlignment="1">
      <alignment horizontal="center" vertical="center"/>
    </xf>
    <xf numFmtId="14" fontId="6" fillId="0" borderId="0" xfId="2" applyNumberFormat="1" applyFont="1" applyAlignment="1">
      <alignment horizontal="center" vertical="center"/>
    </xf>
    <xf numFmtId="0" fontId="8" fillId="0" borderId="0" xfId="2" applyFont="1"/>
    <xf numFmtId="0" fontId="2" fillId="0" borderId="1" xfId="2" applyBorder="1" applyAlignment="1">
      <alignment horizontal="center" vertical="center"/>
    </xf>
    <xf numFmtId="0" fontId="2" fillId="0" borderId="1" xfId="2" applyBorder="1" applyAlignment="1">
      <alignment horizontal="center" vertical="center" wrapText="1"/>
    </xf>
    <xf numFmtId="43" fontId="2" fillId="0" borderId="1" xfId="1" applyFont="1" applyBorder="1" applyAlignment="1">
      <alignment horizontal="center" vertical="center"/>
    </xf>
    <xf numFmtId="166" fontId="2" fillId="0" borderId="1" xfId="2" applyNumberFormat="1" applyBorder="1" applyAlignment="1">
      <alignment horizontal="center" vertical="center"/>
    </xf>
    <xf numFmtId="4" fontId="10" fillId="4" borderId="1" xfId="0" applyNumberFormat="1" applyFont="1" applyFill="1" applyBorder="1" applyAlignment="1">
      <alignment horizontal="center" vertical="center" wrapText="1"/>
    </xf>
    <xf numFmtId="14" fontId="10" fillId="4" borderId="1" xfId="0" applyNumberFormat="1" applyFont="1" applyFill="1" applyBorder="1" applyAlignment="1">
      <alignment horizontal="center" vertical="center"/>
    </xf>
    <xf numFmtId="166" fontId="10" fillId="4"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14" fontId="6" fillId="0" borderId="0" xfId="0" applyNumberFormat="1" applyFont="1" applyAlignment="1">
      <alignment horizontal="center"/>
    </xf>
    <xf numFmtId="4" fontId="0" fillId="0" borderId="0" xfId="0" applyNumberForma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167" fontId="4" fillId="0" borderId="0" xfId="0" applyNumberFormat="1" applyFont="1" applyAlignment="1">
      <alignment horizontal="center"/>
    </xf>
    <xf numFmtId="0" fontId="4" fillId="0" borderId="0" xfId="0" applyFont="1"/>
    <xf numFmtId="168" fontId="4" fillId="0" borderId="0" xfId="0" applyNumberFormat="1" applyFont="1" applyAlignment="1">
      <alignment horizontal="center"/>
    </xf>
    <xf numFmtId="0" fontId="2" fillId="0" borderId="0" xfId="2" applyAlignment="1">
      <alignment horizontal="center"/>
    </xf>
    <xf numFmtId="0" fontId="4" fillId="0" borderId="0" xfId="2" applyFont="1"/>
    <xf numFmtId="14" fontId="6" fillId="0" borderId="0" xfId="2" applyNumberFormat="1" applyFont="1" applyAlignment="1">
      <alignment horizontal="center"/>
    </xf>
    <xf numFmtId="0" fontId="13" fillId="5" borderId="0" xfId="0" applyFont="1" applyFill="1" applyAlignment="1">
      <alignment horizontal="center" vertical="center"/>
    </xf>
    <xf numFmtId="0" fontId="14" fillId="5" borderId="9" xfId="0" applyFont="1" applyFill="1" applyBorder="1" applyAlignment="1">
      <alignment horizontal="center" vertical="center"/>
    </xf>
    <xf numFmtId="0" fontId="15" fillId="5" borderId="0" xfId="0" applyFont="1" applyFill="1"/>
    <xf numFmtId="0" fontId="6" fillId="0" borderId="0" xfId="2" applyFont="1"/>
    <xf numFmtId="0" fontId="17" fillId="5" borderId="10" xfId="0" applyFont="1" applyFill="1" applyBorder="1" applyAlignment="1">
      <alignment horizontal="center" vertical="center" wrapText="1"/>
    </xf>
    <xf numFmtId="0" fontId="17" fillId="5" borderId="0" xfId="0" applyFont="1" applyFill="1" applyAlignment="1">
      <alignment wrapText="1"/>
    </xf>
    <xf numFmtId="165" fontId="10" fillId="4" borderId="1" xfId="0" applyNumberFormat="1" applyFont="1" applyFill="1" applyBorder="1" applyAlignment="1">
      <alignment horizontal="center" vertical="center"/>
    </xf>
    <xf numFmtId="169" fontId="6" fillId="0" borderId="1" xfId="2" applyNumberFormat="1" applyFont="1" applyBorder="1" applyAlignment="1">
      <alignment horizontal="center" vertical="center"/>
    </xf>
    <xf numFmtId="0" fontId="2" fillId="0" borderId="1" xfId="2" applyBorder="1" applyAlignment="1">
      <alignment horizontal="left" vertical="top"/>
    </xf>
    <xf numFmtId="0" fontId="17" fillId="0" borderId="1" xfId="3" applyFont="1" applyBorder="1" applyAlignment="1">
      <alignment horizontal="left" vertical="top"/>
    </xf>
    <xf numFmtId="0" fontId="0" fillId="0" borderId="1" xfId="0" applyBorder="1" applyAlignment="1">
      <alignment horizontal="left" vertical="top"/>
    </xf>
    <xf numFmtId="43" fontId="17" fillId="0" borderId="1" xfId="1" applyFont="1" applyFill="1" applyBorder="1" applyAlignment="1">
      <alignment horizontal="left" vertical="top"/>
    </xf>
    <xf numFmtId="165" fontId="6" fillId="0" borderId="1" xfId="2" applyNumberFormat="1" applyFont="1" applyBorder="1" applyAlignment="1">
      <alignment horizontal="left" vertical="top"/>
    </xf>
    <xf numFmtId="43" fontId="2" fillId="0" borderId="1" xfId="1" applyFont="1" applyBorder="1" applyAlignment="1">
      <alignment horizontal="left" vertical="top"/>
    </xf>
    <xf numFmtId="166" fontId="2" fillId="0" borderId="1" xfId="2" applyNumberFormat="1" applyBorder="1" applyAlignment="1">
      <alignment horizontal="left" vertical="top"/>
    </xf>
    <xf numFmtId="43" fontId="0" fillId="0" borderId="1" xfId="1" applyFont="1" applyFill="1" applyBorder="1" applyAlignment="1">
      <alignment horizontal="left" vertical="top"/>
    </xf>
    <xf numFmtId="0" fontId="9" fillId="0" borderId="1" xfId="0" applyFont="1" applyBorder="1" applyAlignment="1">
      <alignment horizontal="left" vertical="top" wrapText="1"/>
    </xf>
    <xf numFmtId="0" fontId="2" fillId="0" borderId="3" xfId="2" applyBorder="1" applyAlignment="1">
      <alignment horizontal="left" vertical="top"/>
    </xf>
    <xf numFmtId="169" fontId="6" fillId="0" borderId="1" xfId="2" applyNumberFormat="1" applyFont="1" applyBorder="1" applyAlignment="1">
      <alignment horizontal="left" vertical="top"/>
    </xf>
    <xf numFmtId="0" fontId="19" fillId="0" borderId="0" xfId="0" applyFont="1" applyAlignment="1">
      <alignment horizontal="left" vertical="top"/>
    </xf>
    <xf numFmtId="0" fontId="2" fillId="0" borderId="4" xfId="2" applyBorder="1" applyAlignment="1">
      <alignment horizontal="left" vertical="top"/>
    </xf>
    <xf numFmtId="0" fontId="2" fillId="0" borderId="11" xfId="2" applyBorder="1" applyAlignment="1">
      <alignment horizontal="left" vertical="top"/>
    </xf>
    <xf numFmtId="0" fontId="2" fillId="0" borderId="5" xfId="2" applyBorder="1" applyAlignment="1">
      <alignment horizontal="left" vertical="top"/>
    </xf>
    <xf numFmtId="43" fontId="2" fillId="0" borderId="1" xfId="1" applyFont="1" applyFill="1" applyBorder="1" applyAlignment="1">
      <alignment horizontal="left" vertical="top"/>
    </xf>
    <xf numFmtId="0" fontId="2" fillId="0" borderId="6" xfId="2" applyBorder="1" applyAlignment="1">
      <alignment horizontal="left" vertical="top"/>
    </xf>
    <xf numFmtId="166" fontId="2" fillId="0" borderId="1" xfId="1" applyNumberFormat="1" applyFont="1" applyBorder="1" applyAlignment="1">
      <alignment horizontal="left" vertical="top"/>
    </xf>
    <xf numFmtId="0" fontId="17" fillId="5" borderId="0" xfId="0" applyFont="1" applyFill="1" applyAlignment="1">
      <alignment horizontal="center" wrapText="1"/>
    </xf>
    <xf numFmtId="0" fontId="17" fillId="0" borderId="7" xfId="3" applyFont="1" applyBorder="1" applyAlignment="1">
      <alignment horizontal="left" vertical="top"/>
    </xf>
    <xf numFmtId="0" fontId="17" fillId="0" borderId="8" xfId="3" applyFont="1" applyBorder="1" applyAlignment="1">
      <alignment horizontal="left" vertical="top"/>
    </xf>
    <xf numFmtId="0" fontId="17" fillId="0" borderId="2" xfId="3" applyFont="1" applyBorder="1" applyAlignment="1">
      <alignment horizontal="left" vertical="top"/>
    </xf>
    <xf numFmtId="0" fontId="10" fillId="4" borderId="1" xfId="0" applyFont="1" applyFill="1" applyBorder="1" applyAlignment="1">
      <alignment horizontal="center" vertical="center"/>
    </xf>
    <xf numFmtId="0" fontId="11" fillId="0" borderId="0" xfId="0" applyFont="1" applyAlignment="1">
      <alignment horizontal="center" vertical="center" wrapText="1"/>
    </xf>
    <xf numFmtId="0" fontId="2" fillId="0" borderId="7" xfId="2" applyBorder="1" applyAlignment="1">
      <alignment horizontal="left" vertical="top"/>
    </xf>
    <xf numFmtId="0" fontId="2" fillId="0" borderId="8" xfId="2" applyBorder="1" applyAlignment="1">
      <alignment horizontal="left" vertical="top"/>
    </xf>
    <xf numFmtId="0" fontId="2" fillId="0" borderId="2" xfId="2" applyBorder="1" applyAlignment="1">
      <alignment horizontal="left" vertical="top"/>
    </xf>
    <xf numFmtId="0" fontId="16" fillId="5" borderId="9" xfId="0" applyFont="1" applyFill="1" applyBorder="1" applyAlignment="1">
      <alignment horizontal="center" wrapText="1"/>
    </xf>
    <xf numFmtId="0" fontId="3" fillId="0" borderId="0" xfId="2" applyFont="1" applyAlignment="1">
      <alignment horizontal="center" vertical="center"/>
    </xf>
    <xf numFmtId="0" fontId="4" fillId="2" borderId="1" xfId="2" applyFont="1" applyFill="1" applyBorder="1" applyAlignment="1">
      <alignment horizontal="center" vertical="top"/>
    </xf>
    <xf numFmtId="0" fontId="4" fillId="2" borderId="2" xfId="2" applyFont="1" applyFill="1" applyBorder="1" applyAlignment="1">
      <alignment horizontal="center" vertical="top"/>
    </xf>
    <xf numFmtId="14" fontId="6" fillId="2" borderId="1" xfId="2" applyNumberFormat="1" applyFont="1" applyFill="1" applyBorder="1" applyAlignment="1">
      <alignment horizontal="center" vertical="top"/>
    </xf>
    <xf numFmtId="14" fontId="7" fillId="2" borderId="1" xfId="2" applyNumberFormat="1" applyFont="1" applyFill="1" applyBorder="1" applyAlignment="1">
      <alignment horizontal="center" vertical="top"/>
    </xf>
    <xf numFmtId="0" fontId="4" fillId="2" borderId="1" xfId="2" applyFont="1" applyFill="1" applyBorder="1" applyAlignment="1">
      <alignment horizontal="center" vertical="top"/>
    </xf>
    <xf numFmtId="0" fontId="3" fillId="3" borderId="1" xfId="2" applyFont="1" applyFill="1" applyBorder="1" applyAlignment="1">
      <alignment horizontal="center" vertical="top"/>
    </xf>
    <xf numFmtId="14" fontId="5" fillId="3" borderId="1" xfId="2" applyNumberFormat="1" applyFont="1" applyFill="1" applyBorder="1" applyAlignment="1">
      <alignment horizontal="center" vertical="top" wrapText="1"/>
    </xf>
  </cellXfs>
  <cellStyles count="4">
    <cellStyle name="Millares" xfId="1" builtinId="3"/>
    <cellStyle name="Normal" xfId="0" builtinId="0"/>
    <cellStyle name="Normal 2" xfId="3" xr:uid="{B7535759-0C7B-4A4C-BC66-61B3BD789EA3}"/>
    <cellStyle name="Normal 3" xfId="2" xr:uid="{1CF9FE61-C470-46BE-B77F-D99F135C63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123825</xdr:colOff>
      <xdr:row>0</xdr:row>
      <xdr:rowOff>152400</xdr:rowOff>
    </xdr:from>
    <xdr:to>
      <xdr:col>3</xdr:col>
      <xdr:colOff>190500</xdr:colOff>
      <xdr:row>5</xdr:row>
      <xdr:rowOff>19051</xdr:rowOff>
    </xdr:to>
    <xdr:pic>
      <xdr:nvPicPr>
        <xdr:cNvPr id="2" name="Imagen 1" descr="PAPEL CABECILLATesorería!!-01">
          <a:extLst>
            <a:ext uri="{FF2B5EF4-FFF2-40B4-BE49-F238E27FC236}">
              <a16:creationId xmlns:a16="http://schemas.microsoft.com/office/drawing/2014/main" id="{85E2C0F6-F0D1-40EF-8407-8D6C61F291F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123825" y="152400"/>
          <a:ext cx="1419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0</xdr:row>
      <xdr:rowOff>142875</xdr:rowOff>
    </xdr:from>
    <xdr:to>
      <xdr:col>13</xdr:col>
      <xdr:colOff>885825</xdr:colOff>
      <xdr:row>5</xdr:row>
      <xdr:rowOff>9526</xdr:rowOff>
    </xdr:to>
    <xdr:pic>
      <xdr:nvPicPr>
        <xdr:cNvPr id="3" name="Imagen 2" descr="PAPEL CABECILLATesorería!!-01">
          <a:extLst>
            <a:ext uri="{FF2B5EF4-FFF2-40B4-BE49-F238E27FC236}">
              <a16:creationId xmlns:a16="http://schemas.microsoft.com/office/drawing/2014/main" id="{5EF17E58-8A83-4CDE-8404-C42CA8BE34B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14220825" y="142875"/>
          <a:ext cx="1419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EF1DC-71D7-41C1-841E-436BD0474B8C}">
  <dimension ref="B1:T73"/>
  <sheetViews>
    <sheetView tabSelected="1" view="pageBreakPreview" zoomScaleNormal="100" zoomScaleSheetLayoutView="100" workbookViewId="0">
      <selection activeCell="B1" sqref="B1:N74"/>
    </sheetView>
  </sheetViews>
  <sheetFormatPr baseColWidth="10" defaultColWidth="10.7109375" defaultRowHeight="15" x14ac:dyDescent="0.25"/>
  <cols>
    <col min="1" max="1" width="6.28515625" style="1" customWidth="1"/>
    <col min="2" max="2" width="6.7109375" style="6" customWidth="1"/>
    <col min="3" max="3" width="13.5703125" style="27" customWidth="1"/>
    <col min="4" max="4" width="13.85546875" style="27" customWidth="1"/>
    <col min="5" max="5" width="34.7109375" style="1" customWidth="1"/>
    <col min="6" max="6" width="49" style="1" customWidth="1"/>
    <col min="7" max="7" width="18.140625" style="1" customWidth="1"/>
    <col min="8" max="8" width="13.28515625" style="29" customWidth="1"/>
    <col min="9" max="9" width="13.7109375" style="29" customWidth="1"/>
    <col min="10" max="10" width="18" style="27" customWidth="1"/>
    <col min="11" max="11" width="13.5703125" style="27" customWidth="1"/>
    <col min="12" max="12" width="13.85546875" style="27" customWidth="1"/>
    <col min="13" max="13" width="12.85546875" style="27" customWidth="1"/>
    <col min="14" max="14" width="18" style="1" customWidth="1"/>
    <col min="15" max="16384" width="10.7109375" style="1"/>
  </cols>
  <sheetData>
    <row r="1" spans="2:20" ht="15.75" x14ac:dyDescent="0.25">
      <c r="B1" s="66" t="s">
        <v>0</v>
      </c>
      <c r="C1" s="66"/>
      <c r="D1" s="66"/>
      <c r="E1" s="66"/>
      <c r="F1" s="66"/>
      <c r="G1" s="66"/>
      <c r="H1" s="66"/>
      <c r="I1" s="66"/>
      <c r="J1" s="66"/>
      <c r="K1" s="66"/>
      <c r="L1" s="66"/>
      <c r="M1" s="66"/>
      <c r="N1" s="66"/>
    </row>
    <row r="2" spans="2:20" ht="15.75" x14ac:dyDescent="0.25">
      <c r="B2" s="66" t="s">
        <v>1</v>
      </c>
      <c r="C2" s="66"/>
      <c r="D2" s="66"/>
      <c r="E2" s="66"/>
      <c r="F2" s="66"/>
      <c r="G2" s="66"/>
      <c r="H2" s="66"/>
      <c r="I2" s="66"/>
      <c r="J2" s="66"/>
      <c r="K2" s="66"/>
      <c r="L2" s="66"/>
      <c r="M2" s="66"/>
      <c r="N2" s="66"/>
    </row>
    <row r="3" spans="2:20" ht="15.75" x14ac:dyDescent="0.25">
      <c r="B3" s="66" t="s">
        <v>2</v>
      </c>
      <c r="C3" s="66"/>
      <c r="D3" s="66"/>
      <c r="E3" s="66"/>
      <c r="F3" s="66"/>
      <c r="G3" s="66"/>
      <c r="H3" s="66"/>
      <c r="I3" s="66"/>
      <c r="J3" s="66"/>
      <c r="K3" s="66"/>
      <c r="L3" s="66"/>
      <c r="M3" s="66"/>
      <c r="N3" s="66"/>
    </row>
    <row r="4" spans="2:20" ht="21.75" customHeight="1" x14ac:dyDescent="0.25">
      <c r="B4" s="66" t="s">
        <v>200</v>
      </c>
      <c r="C4" s="66"/>
      <c r="D4" s="66"/>
      <c r="E4" s="66"/>
      <c r="F4" s="66"/>
      <c r="G4" s="66"/>
      <c r="H4" s="66"/>
      <c r="I4" s="66"/>
      <c r="J4" s="66"/>
      <c r="K4" s="66"/>
      <c r="L4" s="66"/>
      <c r="M4" s="66"/>
      <c r="N4" s="66"/>
    </row>
    <row r="5" spans="2:20" ht="15.75" x14ac:dyDescent="0.25">
      <c r="B5" s="2"/>
      <c r="C5" s="2"/>
      <c r="D5" s="3"/>
      <c r="E5" s="3"/>
      <c r="F5" s="3"/>
      <c r="G5" s="3"/>
      <c r="H5" s="4"/>
      <c r="I5" s="4"/>
      <c r="J5" s="5"/>
      <c r="K5" s="5"/>
      <c r="L5" s="5"/>
      <c r="M5" s="3"/>
      <c r="N5" s="6"/>
    </row>
    <row r="6" spans="2:20" ht="24.75" customHeight="1" x14ac:dyDescent="0.25">
      <c r="B6" s="3"/>
      <c r="C6" s="3"/>
      <c r="D6" s="3"/>
      <c r="E6" s="3"/>
      <c r="F6" s="3"/>
      <c r="G6" s="3"/>
      <c r="H6" s="7"/>
      <c r="I6" s="7"/>
      <c r="J6" s="3"/>
      <c r="K6" s="3"/>
      <c r="L6" s="3"/>
      <c r="M6" s="3"/>
      <c r="N6" s="6"/>
    </row>
    <row r="7" spans="2:20" s="8" customFormat="1" ht="24.75" customHeight="1" x14ac:dyDescent="0.2">
      <c r="B7" s="67"/>
      <c r="C7" s="67"/>
      <c r="D7" s="68"/>
      <c r="E7" s="68"/>
      <c r="F7" s="68"/>
      <c r="G7" s="67"/>
      <c r="H7" s="69"/>
      <c r="I7" s="70" t="s">
        <v>3</v>
      </c>
      <c r="J7" s="71" t="s">
        <v>4</v>
      </c>
      <c r="K7" s="71"/>
      <c r="L7" s="71"/>
      <c r="M7" s="71"/>
      <c r="N7" s="71"/>
    </row>
    <row r="8" spans="2:20" s="8" customFormat="1" ht="24.75" customHeight="1" x14ac:dyDescent="0.25">
      <c r="B8" s="72" t="s">
        <v>5</v>
      </c>
      <c r="C8" s="72" t="s">
        <v>6</v>
      </c>
      <c r="D8" s="72" t="s">
        <v>7</v>
      </c>
      <c r="E8" s="72" t="s">
        <v>8</v>
      </c>
      <c r="F8" s="72" t="s">
        <v>9</v>
      </c>
      <c r="G8" s="72" t="s">
        <v>10</v>
      </c>
      <c r="H8" s="73" t="s">
        <v>11</v>
      </c>
      <c r="I8" s="73" t="s">
        <v>12</v>
      </c>
      <c r="J8" s="72" t="s">
        <v>13</v>
      </c>
      <c r="K8" s="72" t="s">
        <v>14</v>
      </c>
      <c r="L8" s="72" t="s">
        <v>15</v>
      </c>
      <c r="M8" s="72" t="s">
        <v>16</v>
      </c>
      <c r="N8" s="72" t="s">
        <v>17</v>
      </c>
      <c r="O8" s="1"/>
      <c r="P8" s="1"/>
      <c r="Q8" s="1"/>
      <c r="R8" s="1"/>
      <c r="S8" s="1"/>
      <c r="T8" s="1"/>
    </row>
    <row r="9" spans="2:20" x14ac:dyDescent="0.25">
      <c r="B9" s="38">
        <v>1</v>
      </c>
      <c r="C9" s="39">
        <v>1312</v>
      </c>
      <c r="D9" s="38" t="s">
        <v>18</v>
      </c>
      <c r="E9" s="39" t="s">
        <v>19</v>
      </c>
      <c r="F9" s="40" t="s">
        <v>20</v>
      </c>
      <c r="G9" s="41">
        <v>60000</v>
      </c>
      <c r="H9" s="42" t="s">
        <v>21</v>
      </c>
      <c r="I9" s="42" t="s">
        <v>22</v>
      </c>
      <c r="J9" s="43">
        <v>60000</v>
      </c>
      <c r="K9" s="44"/>
      <c r="L9" s="44"/>
      <c r="M9" s="38"/>
      <c r="N9" s="38" t="s">
        <v>23</v>
      </c>
    </row>
    <row r="10" spans="2:20" x14ac:dyDescent="0.25">
      <c r="B10" s="38">
        <v>2</v>
      </c>
      <c r="C10" s="39">
        <v>1315</v>
      </c>
      <c r="D10" s="38" t="s">
        <v>24</v>
      </c>
      <c r="E10" s="39" t="s">
        <v>25</v>
      </c>
      <c r="F10" s="40" t="s">
        <v>26</v>
      </c>
      <c r="G10" s="41">
        <v>162520</v>
      </c>
      <c r="H10" s="42" t="s">
        <v>27</v>
      </c>
      <c r="I10" s="42" t="s">
        <v>28</v>
      </c>
      <c r="J10" s="43">
        <v>162520</v>
      </c>
      <c r="K10" s="44"/>
      <c r="L10" s="44"/>
      <c r="M10" s="38"/>
      <c r="N10" s="38" t="s">
        <v>23</v>
      </c>
    </row>
    <row r="11" spans="2:20" x14ac:dyDescent="0.25">
      <c r="B11" s="38">
        <v>3</v>
      </c>
      <c r="C11" s="39">
        <v>1320</v>
      </c>
      <c r="D11" s="38" t="s">
        <v>29</v>
      </c>
      <c r="E11" s="39" t="s">
        <v>30</v>
      </c>
      <c r="F11" s="40" t="s">
        <v>31</v>
      </c>
      <c r="G11" s="41">
        <v>693028</v>
      </c>
      <c r="H11" s="42" t="s">
        <v>32</v>
      </c>
      <c r="I11" s="42" t="s">
        <v>33</v>
      </c>
      <c r="J11" s="41">
        <v>693028</v>
      </c>
      <c r="K11" s="44"/>
      <c r="L11" s="44"/>
      <c r="M11" s="38"/>
      <c r="N11" s="38" t="s">
        <v>23</v>
      </c>
    </row>
    <row r="12" spans="2:20" x14ac:dyDescent="0.25">
      <c r="B12" s="38">
        <v>4</v>
      </c>
      <c r="C12" s="39">
        <v>1322</v>
      </c>
      <c r="D12" s="38" t="s">
        <v>34</v>
      </c>
      <c r="E12" s="39" t="s">
        <v>35</v>
      </c>
      <c r="F12" s="40" t="s">
        <v>36</v>
      </c>
      <c r="G12" s="45">
        <v>299655.33</v>
      </c>
      <c r="H12" s="42" t="s">
        <v>37</v>
      </c>
      <c r="I12" s="42" t="s">
        <v>38</v>
      </c>
      <c r="J12" s="45">
        <v>299655.33</v>
      </c>
      <c r="K12" s="43"/>
      <c r="L12" s="44"/>
      <c r="M12" s="38"/>
      <c r="N12" s="38" t="s">
        <v>23</v>
      </c>
    </row>
    <row r="13" spans="2:20" x14ac:dyDescent="0.25">
      <c r="B13" s="38">
        <v>5</v>
      </c>
      <c r="C13" s="39">
        <v>1324</v>
      </c>
      <c r="D13" s="38" t="s">
        <v>39</v>
      </c>
      <c r="E13" s="39" t="s">
        <v>40</v>
      </c>
      <c r="F13" s="40" t="s">
        <v>41</v>
      </c>
      <c r="G13" s="41">
        <v>128079.37</v>
      </c>
      <c r="H13" s="42" t="s">
        <v>42</v>
      </c>
      <c r="I13" s="42" t="s">
        <v>43</v>
      </c>
      <c r="J13" s="43">
        <v>128079.37</v>
      </c>
      <c r="K13" s="44"/>
      <c r="L13" s="44"/>
      <c r="M13" s="38"/>
      <c r="N13" s="38" t="s">
        <v>23</v>
      </c>
    </row>
    <row r="14" spans="2:20" x14ac:dyDescent="0.25">
      <c r="B14" s="38">
        <v>6</v>
      </c>
      <c r="C14" s="39">
        <v>1328</v>
      </c>
      <c r="D14" s="38" t="s">
        <v>44</v>
      </c>
      <c r="E14" s="40" t="s">
        <v>45</v>
      </c>
      <c r="F14" s="40" t="s">
        <v>46</v>
      </c>
      <c r="G14" s="45">
        <v>443000</v>
      </c>
      <c r="H14" s="42" t="s">
        <v>47</v>
      </c>
      <c r="I14" s="42" t="s">
        <v>48</v>
      </c>
      <c r="J14" s="43"/>
      <c r="K14" s="45">
        <v>443000</v>
      </c>
      <c r="L14" s="44"/>
      <c r="M14" s="38"/>
      <c r="N14" s="38" t="s">
        <v>23</v>
      </c>
    </row>
    <row r="15" spans="2:20" x14ac:dyDescent="0.25">
      <c r="B15" s="38">
        <v>7</v>
      </c>
      <c r="C15" s="39">
        <v>1347</v>
      </c>
      <c r="D15" s="38" t="s">
        <v>49</v>
      </c>
      <c r="E15" s="39" t="s">
        <v>50</v>
      </c>
      <c r="F15" s="40" t="s">
        <v>51</v>
      </c>
      <c r="G15" s="41">
        <v>88323</v>
      </c>
      <c r="H15" s="42" t="s">
        <v>42</v>
      </c>
      <c r="I15" s="42" t="s">
        <v>43</v>
      </c>
      <c r="J15" s="41">
        <v>88323</v>
      </c>
      <c r="K15" s="44"/>
      <c r="L15" s="44"/>
      <c r="M15" s="38"/>
      <c r="N15" s="38" t="s">
        <v>23</v>
      </c>
    </row>
    <row r="16" spans="2:20" ht="25.5" x14ac:dyDescent="0.25">
      <c r="B16" s="62">
        <v>8</v>
      </c>
      <c r="C16" s="57">
        <v>1349</v>
      </c>
      <c r="D16" s="38" t="s">
        <v>52</v>
      </c>
      <c r="E16" s="46" t="s">
        <v>53</v>
      </c>
      <c r="F16" s="40" t="s">
        <v>41</v>
      </c>
      <c r="G16" s="41">
        <v>124490.59</v>
      </c>
      <c r="H16" s="42" t="s">
        <v>54</v>
      </c>
      <c r="I16" s="42" t="s">
        <v>55</v>
      </c>
      <c r="J16" s="41">
        <v>124490.59</v>
      </c>
      <c r="K16" s="44"/>
      <c r="L16" s="44"/>
      <c r="M16" s="38"/>
      <c r="N16" s="38" t="s">
        <v>23</v>
      </c>
    </row>
    <row r="17" spans="2:14" ht="25.5" x14ac:dyDescent="0.25">
      <c r="B17" s="63"/>
      <c r="C17" s="58"/>
      <c r="D17" s="47" t="s">
        <v>56</v>
      </c>
      <c r="E17" s="46" t="s">
        <v>53</v>
      </c>
      <c r="F17" s="40" t="s">
        <v>41</v>
      </c>
      <c r="G17" s="41">
        <v>493680.31</v>
      </c>
      <c r="H17" s="42" t="s">
        <v>54</v>
      </c>
      <c r="I17" s="42" t="s">
        <v>55</v>
      </c>
      <c r="J17" s="41">
        <v>493680.31</v>
      </c>
      <c r="K17" s="44"/>
      <c r="L17" s="44"/>
      <c r="M17" s="38"/>
      <c r="N17" s="38" t="s">
        <v>23</v>
      </c>
    </row>
    <row r="18" spans="2:14" ht="25.5" x14ac:dyDescent="0.25">
      <c r="B18" s="63"/>
      <c r="C18" s="58"/>
      <c r="D18" s="47" t="s">
        <v>57</v>
      </c>
      <c r="E18" s="46" t="s">
        <v>53</v>
      </c>
      <c r="F18" s="40" t="s">
        <v>41</v>
      </c>
      <c r="G18" s="41">
        <v>69043.67</v>
      </c>
      <c r="H18" s="42" t="s">
        <v>54</v>
      </c>
      <c r="I18" s="42" t="s">
        <v>55</v>
      </c>
      <c r="J18" s="41">
        <v>69043.67</v>
      </c>
      <c r="K18" s="44"/>
      <c r="L18" s="44"/>
      <c r="M18" s="38"/>
      <c r="N18" s="38" t="s">
        <v>23</v>
      </c>
    </row>
    <row r="19" spans="2:14" ht="25.5" x14ac:dyDescent="0.25">
      <c r="B19" s="64"/>
      <c r="C19" s="59"/>
      <c r="D19" s="47" t="s">
        <v>58</v>
      </c>
      <c r="E19" s="46" t="s">
        <v>53</v>
      </c>
      <c r="F19" s="40" t="s">
        <v>41</v>
      </c>
      <c r="G19" s="41">
        <v>922.69</v>
      </c>
      <c r="H19" s="42" t="s">
        <v>54</v>
      </c>
      <c r="I19" s="42" t="s">
        <v>55</v>
      </c>
      <c r="J19" s="41">
        <v>922.69</v>
      </c>
      <c r="K19" s="44"/>
      <c r="L19" s="44"/>
      <c r="M19" s="38"/>
      <c r="N19" s="38" t="s">
        <v>23</v>
      </c>
    </row>
    <row r="20" spans="2:14" x14ac:dyDescent="0.25">
      <c r="B20" s="38">
        <v>9</v>
      </c>
      <c r="C20" s="39">
        <v>1354</v>
      </c>
      <c r="D20" s="47" t="s">
        <v>59</v>
      </c>
      <c r="E20" s="39" t="s">
        <v>60</v>
      </c>
      <c r="F20" s="40" t="s">
        <v>61</v>
      </c>
      <c r="G20" s="41">
        <v>901961.59</v>
      </c>
      <c r="H20" s="48">
        <v>44567</v>
      </c>
      <c r="I20" s="48">
        <v>44568</v>
      </c>
      <c r="J20" s="41">
        <v>901961.59</v>
      </c>
      <c r="K20" s="44"/>
      <c r="L20" s="43"/>
      <c r="M20" s="38"/>
      <c r="N20" s="38" t="s">
        <v>23</v>
      </c>
    </row>
    <row r="21" spans="2:14" x14ac:dyDescent="0.25">
      <c r="B21" s="38">
        <v>10</v>
      </c>
      <c r="C21" s="39">
        <v>1355</v>
      </c>
      <c r="D21" s="47" t="s">
        <v>62</v>
      </c>
      <c r="E21" s="39" t="s">
        <v>63</v>
      </c>
      <c r="F21" s="40" t="s">
        <v>64</v>
      </c>
      <c r="G21" s="41">
        <v>766133.79</v>
      </c>
      <c r="H21" s="48">
        <v>44718</v>
      </c>
      <c r="I21" s="48">
        <v>44719</v>
      </c>
      <c r="J21" s="43">
        <v>766133.79</v>
      </c>
      <c r="K21" s="44"/>
      <c r="L21" s="43"/>
      <c r="M21" s="38"/>
      <c r="N21" s="38" t="s">
        <v>23</v>
      </c>
    </row>
    <row r="22" spans="2:14" x14ac:dyDescent="0.25">
      <c r="B22" s="38">
        <v>11</v>
      </c>
      <c r="C22" s="39">
        <v>1368</v>
      </c>
      <c r="D22" s="47" t="s">
        <v>65</v>
      </c>
      <c r="E22" s="49" t="s">
        <v>66</v>
      </c>
      <c r="F22" s="40" t="s">
        <v>67</v>
      </c>
      <c r="G22" s="41">
        <v>400000</v>
      </c>
      <c r="H22" s="48" t="s">
        <v>68</v>
      </c>
      <c r="I22" s="48" t="s">
        <v>69</v>
      </c>
      <c r="J22" s="43">
        <v>400000</v>
      </c>
      <c r="K22" s="44"/>
      <c r="L22" s="43"/>
      <c r="M22" s="38"/>
      <c r="N22" s="38" t="s">
        <v>23</v>
      </c>
    </row>
    <row r="23" spans="2:14" x14ac:dyDescent="0.25">
      <c r="B23" s="38">
        <v>12</v>
      </c>
      <c r="C23" s="39">
        <v>1370</v>
      </c>
      <c r="D23" s="50" t="s">
        <v>70</v>
      </c>
      <c r="E23" s="39" t="s">
        <v>71</v>
      </c>
      <c r="F23" s="40" t="s">
        <v>72</v>
      </c>
      <c r="G23" s="41">
        <v>45000</v>
      </c>
      <c r="H23" s="48" t="s">
        <v>73</v>
      </c>
      <c r="I23" s="48" t="s">
        <v>74</v>
      </c>
      <c r="J23" s="41"/>
      <c r="K23" s="41">
        <v>45000</v>
      </c>
      <c r="L23" s="43"/>
      <c r="M23" s="38"/>
      <c r="N23" s="38" t="s">
        <v>23</v>
      </c>
    </row>
    <row r="24" spans="2:14" x14ac:dyDescent="0.25">
      <c r="B24" s="38">
        <v>13</v>
      </c>
      <c r="C24" s="39">
        <v>1382</v>
      </c>
      <c r="D24" s="51" t="s">
        <v>75</v>
      </c>
      <c r="E24" s="39" t="s">
        <v>76</v>
      </c>
      <c r="F24" s="40" t="s">
        <v>77</v>
      </c>
      <c r="G24" s="41">
        <v>1780920</v>
      </c>
      <c r="H24" s="48" t="s">
        <v>78</v>
      </c>
      <c r="I24" s="48" t="s">
        <v>79</v>
      </c>
      <c r="J24" s="41">
        <v>1780920</v>
      </c>
      <c r="K24" s="44"/>
      <c r="L24" s="43"/>
      <c r="M24" s="38"/>
      <c r="N24" s="38" t="s">
        <v>23</v>
      </c>
    </row>
    <row r="25" spans="2:14" x14ac:dyDescent="0.25">
      <c r="B25" s="38">
        <v>14</v>
      </c>
      <c r="C25" s="39">
        <v>1390</v>
      </c>
      <c r="D25" s="52" t="s">
        <v>80</v>
      </c>
      <c r="E25" s="39" t="s">
        <v>81</v>
      </c>
      <c r="F25" s="40" t="s">
        <v>82</v>
      </c>
      <c r="G25" s="41">
        <v>534059.78</v>
      </c>
      <c r="H25" s="48" t="s">
        <v>74</v>
      </c>
      <c r="I25" s="48" t="s">
        <v>83</v>
      </c>
      <c r="J25" s="41">
        <v>534059.78</v>
      </c>
      <c r="K25" s="44"/>
      <c r="L25" s="43"/>
      <c r="M25" s="38"/>
      <c r="N25" s="38" t="s">
        <v>23</v>
      </c>
    </row>
    <row r="26" spans="2:14" x14ac:dyDescent="0.25">
      <c r="B26" s="38">
        <v>15</v>
      </c>
      <c r="C26" s="39">
        <v>1393</v>
      </c>
      <c r="D26" s="47" t="s">
        <v>84</v>
      </c>
      <c r="E26" s="39" t="s">
        <v>85</v>
      </c>
      <c r="F26" s="40" t="s">
        <v>86</v>
      </c>
      <c r="G26" s="41">
        <v>54910</v>
      </c>
      <c r="H26" s="48">
        <v>44567</v>
      </c>
      <c r="I26" s="48">
        <v>44568</v>
      </c>
      <c r="J26" s="41">
        <v>54910</v>
      </c>
      <c r="K26" s="44"/>
      <c r="L26" s="43"/>
      <c r="M26" s="38"/>
      <c r="N26" s="38" t="s">
        <v>23</v>
      </c>
    </row>
    <row r="27" spans="2:14" x14ac:dyDescent="0.25">
      <c r="B27" s="38">
        <v>16</v>
      </c>
      <c r="C27" s="40">
        <v>1395</v>
      </c>
      <c r="D27" s="47" t="s">
        <v>87</v>
      </c>
      <c r="E27" s="40" t="s">
        <v>88</v>
      </c>
      <c r="F27" s="40" t="s">
        <v>89</v>
      </c>
      <c r="G27" s="45">
        <v>171100</v>
      </c>
      <c r="H27" s="48">
        <v>44598</v>
      </c>
      <c r="I27" s="48">
        <v>44599</v>
      </c>
      <c r="J27" s="45">
        <v>171100</v>
      </c>
      <c r="K27" s="44"/>
      <c r="L27" s="43"/>
      <c r="M27" s="38"/>
      <c r="N27" s="38" t="s">
        <v>23</v>
      </c>
    </row>
    <row r="28" spans="2:14" x14ac:dyDescent="0.25">
      <c r="B28" s="38">
        <v>17</v>
      </c>
      <c r="C28" s="40">
        <v>1398</v>
      </c>
      <c r="D28" s="47" t="s">
        <v>90</v>
      </c>
      <c r="E28" s="40" t="s">
        <v>91</v>
      </c>
      <c r="F28" s="40" t="s">
        <v>92</v>
      </c>
      <c r="G28" s="45">
        <v>17700</v>
      </c>
      <c r="H28" s="48">
        <v>44810</v>
      </c>
      <c r="I28" s="48">
        <v>44811</v>
      </c>
      <c r="J28" s="45">
        <v>17700</v>
      </c>
      <c r="K28" s="44"/>
      <c r="L28" s="43"/>
      <c r="M28" s="38"/>
      <c r="N28" s="38" t="s">
        <v>23</v>
      </c>
    </row>
    <row r="29" spans="2:14" x14ac:dyDescent="0.25">
      <c r="B29" s="38">
        <v>18</v>
      </c>
      <c r="C29" s="40">
        <v>1414</v>
      </c>
      <c r="D29" s="47" t="s">
        <v>93</v>
      </c>
      <c r="E29" s="40" t="s">
        <v>94</v>
      </c>
      <c r="F29" s="40" t="s">
        <v>95</v>
      </c>
      <c r="G29" s="45">
        <v>68399.399999999994</v>
      </c>
      <c r="H29" s="48">
        <v>44810</v>
      </c>
      <c r="I29" s="48">
        <v>44811</v>
      </c>
      <c r="J29" s="43">
        <v>68399.399999999994</v>
      </c>
      <c r="K29" s="44"/>
      <c r="L29" s="44"/>
      <c r="M29" s="38"/>
      <c r="N29" s="38" t="s">
        <v>23</v>
      </c>
    </row>
    <row r="30" spans="2:14" x14ac:dyDescent="0.25">
      <c r="B30" s="38">
        <v>19</v>
      </c>
      <c r="C30" s="40">
        <v>1421</v>
      </c>
      <c r="D30" s="47" t="s">
        <v>96</v>
      </c>
      <c r="E30" s="40" t="s">
        <v>97</v>
      </c>
      <c r="F30" s="40" t="s">
        <v>98</v>
      </c>
      <c r="G30" s="45">
        <v>20000</v>
      </c>
      <c r="H30" s="48">
        <v>44840</v>
      </c>
      <c r="I30" s="48">
        <v>44841</v>
      </c>
      <c r="J30" s="43">
        <v>20000</v>
      </c>
      <c r="K30" s="44"/>
      <c r="L30" s="44"/>
      <c r="M30" s="38"/>
      <c r="N30" s="38" t="s">
        <v>23</v>
      </c>
    </row>
    <row r="31" spans="2:14" x14ac:dyDescent="0.25">
      <c r="B31" s="38">
        <v>20</v>
      </c>
      <c r="C31" s="40">
        <v>1481</v>
      </c>
      <c r="D31" s="47" t="s">
        <v>99</v>
      </c>
      <c r="E31" s="40" t="s">
        <v>45</v>
      </c>
      <c r="F31" s="40" t="s">
        <v>100</v>
      </c>
      <c r="G31" s="45">
        <v>443000</v>
      </c>
      <c r="H31" s="48" t="s">
        <v>101</v>
      </c>
      <c r="I31" s="48" t="s">
        <v>102</v>
      </c>
      <c r="J31" s="43">
        <v>443000</v>
      </c>
      <c r="K31" s="44"/>
      <c r="L31" s="44"/>
      <c r="M31" s="38"/>
      <c r="N31" s="38" t="s">
        <v>23</v>
      </c>
    </row>
    <row r="32" spans="2:14" x14ac:dyDescent="0.25">
      <c r="B32" s="38">
        <v>21</v>
      </c>
      <c r="C32" s="40">
        <v>1490</v>
      </c>
      <c r="D32" s="47" t="s">
        <v>103</v>
      </c>
      <c r="E32" s="40" t="s">
        <v>104</v>
      </c>
      <c r="F32" s="40" t="s">
        <v>105</v>
      </c>
      <c r="G32" s="45">
        <v>357894</v>
      </c>
      <c r="H32" s="48">
        <v>44840</v>
      </c>
      <c r="I32" s="48">
        <v>44841</v>
      </c>
      <c r="J32" s="45">
        <v>357894</v>
      </c>
      <c r="K32" s="43"/>
      <c r="L32" s="44"/>
      <c r="M32" s="38"/>
      <c r="N32" s="38" t="s">
        <v>23</v>
      </c>
    </row>
    <row r="33" spans="2:14" x14ac:dyDescent="0.25">
      <c r="B33" s="38">
        <v>22</v>
      </c>
      <c r="C33" s="40">
        <v>1524</v>
      </c>
      <c r="D33" s="38" t="s">
        <v>106</v>
      </c>
      <c r="E33" s="40" t="s">
        <v>107</v>
      </c>
      <c r="F33" s="40" t="s">
        <v>108</v>
      </c>
      <c r="G33" s="45">
        <v>25311</v>
      </c>
      <c r="H33" s="48" t="s">
        <v>42</v>
      </c>
      <c r="I33" s="48" t="s">
        <v>43</v>
      </c>
      <c r="J33" s="45">
        <v>25311</v>
      </c>
      <c r="K33" s="44"/>
      <c r="L33" s="44"/>
      <c r="M33" s="38"/>
      <c r="N33" s="38" t="s">
        <v>23</v>
      </c>
    </row>
    <row r="34" spans="2:14" x14ac:dyDescent="0.25">
      <c r="B34" s="38">
        <v>23</v>
      </c>
      <c r="C34" s="40">
        <v>1527</v>
      </c>
      <c r="D34" s="38" t="s">
        <v>109</v>
      </c>
      <c r="E34" s="40" t="s">
        <v>110</v>
      </c>
      <c r="F34" s="40" t="s">
        <v>111</v>
      </c>
      <c r="G34" s="45">
        <v>59325</v>
      </c>
      <c r="H34" s="48" t="s">
        <v>37</v>
      </c>
      <c r="I34" s="48" t="s">
        <v>38</v>
      </c>
      <c r="J34" s="45">
        <v>59325</v>
      </c>
      <c r="K34" s="45"/>
      <c r="L34" s="44"/>
      <c r="M34" s="38"/>
      <c r="N34" s="38" t="s">
        <v>23</v>
      </c>
    </row>
    <row r="35" spans="2:14" x14ac:dyDescent="0.25">
      <c r="B35" s="38">
        <v>24</v>
      </c>
      <c r="C35" s="40">
        <v>1529</v>
      </c>
      <c r="D35" s="38" t="s">
        <v>112</v>
      </c>
      <c r="E35" s="40" t="s">
        <v>113</v>
      </c>
      <c r="F35" s="40" t="s">
        <v>111</v>
      </c>
      <c r="G35" s="45">
        <v>589405.66</v>
      </c>
      <c r="H35" s="48">
        <v>44567</v>
      </c>
      <c r="I35" s="48">
        <v>44568</v>
      </c>
      <c r="J35" s="45">
        <v>589405.66</v>
      </c>
      <c r="K35" s="44"/>
      <c r="L35" s="44"/>
      <c r="M35" s="38"/>
      <c r="N35" s="38" t="s">
        <v>23</v>
      </c>
    </row>
    <row r="36" spans="2:14" x14ac:dyDescent="0.25">
      <c r="B36" s="38">
        <v>25</v>
      </c>
      <c r="C36" s="40">
        <v>1531</v>
      </c>
      <c r="D36" s="38" t="s">
        <v>114</v>
      </c>
      <c r="E36" s="40" t="s">
        <v>115</v>
      </c>
      <c r="F36" s="40" t="s">
        <v>116</v>
      </c>
      <c r="G36" s="45">
        <v>39943.440000000002</v>
      </c>
      <c r="H36" s="48" t="s">
        <v>68</v>
      </c>
      <c r="I36" s="48" t="s">
        <v>69</v>
      </c>
      <c r="J36" s="45">
        <v>39943.440000000002</v>
      </c>
      <c r="K36" s="44"/>
      <c r="L36" s="44"/>
      <c r="M36" s="38"/>
      <c r="N36" s="38" t="s">
        <v>23</v>
      </c>
    </row>
    <row r="37" spans="2:14" x14ac:dyDescent="0.25">
      <c r="B37" s="38">
        <v>26</v>
      </c>
      <c r="C37" s="40">
        <v>1534</v>
      </c>
      <c r="D37" s="38" t="s">
        <v>117</v>
      </c>
      <c r="E37" s="40" t="s">
        <v>118</v>
      </c>
      <c r="F37" s="40" t="s">
        <v>119</v>
      </c>
      <c r="G37" s="45">
        <v>153203.10999999999</v>
      </c>
      <c r="H37" s="48" t="s">
        <v>120</v>
      </c>
      <c r="I37" s="48" t="s">
        <v>121</v>
      </c>
      <c r="J37" s="45">
        <v>153203.10999999999</v>
      </c>
      <c r="K37" s="44"/>
      <c r="L37" s="44"/>
      <c r="M37" s="38"/>
      <c r="N37" s="38" t="s">
        <v>23</v>
      </c>
    </row>
    <row r="38" spans="2:14" x14ac:dyDescent="0.25">
      <c r="B38" s="38">
        <v>27</v>
      </c>
      <c r="C38" s="40">
        <v>1537</v>
      </c>
      <c r="D38" s="38" t="s">
        <v>122</v>
      </c>
      <c r="E38" s="40" t="s">
        <v>123</v>
      </c>
      <c r="F38" s="40" t="s">
        <v>124</v>
      </c>
      <c r="G38" s="45">
        <v>70788.2</v>
      </c>
      <c r="H38" s="48" t="s">
        <v>125</v>
      </c>
      <c r="I38" s="48" t="s">
        <v>126</v>
      </c>
      <c r="J38" s="53">
        <v>70788.2</v>
      </c>
      <c r="K38" s="44"/>
      <c r="L38" s="44"/>
      <c r="M38" s="38"/>
      <c r="N38" s="38" t="s">
        <v>23</v>
      </c>
    </row>
    <row r="39" spans="2:14" x14ac:dyDescent="0.25">
      <c r="B39" s="38">
        <v>28</v>
      </c>
      <c r="C39" s="40">
        <v>1546</v>
      </c>
      <c r="D39" s="38" t="s">
        <v>127</v>
      </c>
      <c r="E39" s="40" t="s">
        <v>128</v>
      </c>
      <c r="F39" s="40" t="s">
        <v>129</v>
      </c>
      <c r="G39" s="45">
        <v>37760</v>
      </c>
      <c r="H39" s="48" t="s">
        <v>125</v>
      </c>
      <c r="I39" s="48" t="s">
        <v>126</v>
      </c>
      <c r="J39" s="45">
        <v>37760</v>
      </c>
      <c r="K39" s="44"/>
      <c r="L39" s="44"/>
      <c r="M39" s="38"/>
      <c r="N39" s="38" t="s">
        <v>130</v>
      </c>
    </row>
    <row r="40" spans="2:14" x14ac:dyDescent="0.25">
      <c r="B40" s="38">
        <v>29</v>
      </c>
      <c r="C40" s="40">
        <v>1549</v>
      </c>
      <c r="D40" s="38" t="s">
        <v>131</v>
      </c>
      <c r="E40" s="40" t="s">
        <v>132</v>
      </c>
      <c r="F40" s="40" t="s">
        <v>133</v>
      </c>
      <c r="G40" s="45">
        <v>8000</v>
      </c>
      <c r="H40" s="48" t="s">
        <v>134</v>
      </c>
      <c r="I40" s="48" t="s">
        <v>135</v>
      </c>
      <c r="J40" s="45">
        <v>8000</v>
      </c>
      <c r="K40" s="44"/>
      <c r="L40" s="44"/>
      <c r="M40" s="38"/>
      <c r="N40" s="38" t="s">
        <v>130</v>
      </c>
    </row>
    <row r="41" spans="2:14" x14ac:dyDescent="0.25">
      <c r="B41" s="38">
        <v>30</v>
      </c>
      <c r="C41" s="40">
        <v>1570</v>
      </c>
      <c r="D41" s="38" t="s">
        <v>136</v>
      </c>
      <c r="E41" s="40" t="s">
        <v>137</v>
      </c>
      <c r="F41" s="40" t="s">
        <v>138</v>
      </c>
      <c r="G41" s="45">
        <v>62569.5</v>
      </c>
      <c r="H41" s="48" t="s">
        <v>134</v>
      </c>
      <c r="I41" s="48" t="s">
        <v>135</v>
      </c>
      <c r="J41" s="45">
        <v>62569.5</v>
      </c>
      <c r="K41" s="44"/>
      <c r="L41" s="44"/>
      <c r="M41" s="38"/>
      <c r="N41" s="38" t="s">
        <v>130</v>
      </c>
    </row>
    <row r="42" spans="2:14" x14ac:dyDescent="0.25">
      <c r="B42" s="38">
        <v>31</v>
      </c>
      <c r="C42" s="39">
        <v>1572</v>
      </c>
      <c r="D42" s="54" t="s">
        <v>139</v>
      </c>
      <c r="E42" s="39" t="s">
        <v>60</v>
      </c>
      <c r="F42" s="40" t="s">
        <v>140</v>
      </c>
      <c r="G42" s="41">
        <v>330391.02</v>
      </c>
      <c r="H42" s="48" t="s">
        <v>125</v>
      </c>
      <c r="I42" s="48" t="s">
        <v>126</v>
      </c>
      <c r="J42" s="41">
        <v>330391.02</v>
      </c>
      <c r="K42" s="44"/>
      <c r="L42" s="44"/>
      <c r="M42" s="38"/>
      <c r="N42" s="38" t="s">
        <v>130</v>
      </c>
    </row>
    <row r="43" spans="2:14" x14ac:dyDescent="0.25">
      <c r="B43" s="38">
        <v>32</v>
      </c>
      <c r="C43" s="39">
        <v>1575</v>
      </c>
      <c r="D43" s="54" t="s">
        <v>141</v>
      </c>
      <c r="E43" s="39" t="s">
        <v>142</v>
      </c>
      <c r="F43" s="40" t="s">
        <v>143</v>
      </c>
      <c r="G43" s="41">
        <v>20450</v>
      </c>
      <c r="H43" s="48" t="s">
        <v>79</v>
      </c>
      <c r="I43" s="48" t="s">
        <v>144</v>
      </c>
      <c r="J43" s="41">
        <v>20450</v>
      </c>
      <c r="K43" s="44"/>
      <c r="L43" s="44"/>
      <c r="M43" s="38"/>
      <c r="N43" s="38" t="s">
        <v>130</v>
      </c>
    </row>
    <row r="44" spans="2:14" x14ac:dyDescent="0.25">
      <c r="B44" s="38">
        <v>33</v>
      </c>
      <c r="C44" s="39">
        <v>1579</v>
      </c>
      <c r="D44" s="54" t="s">
        <v>145</v>
      </c>
      <c r="E44" s="39" t="s">
        <v>146</v>
      </c>
      <c r="F44" s="40" t="s">
        <v>147</v>
      </c>
      <c r="G44" s="41">
        <v>237256.7</v>
      </c>
      <c r="H44" s="48" t="s">
        <v>33</v>
      </c>
      <c r="I44" s="48" t="s">
        <v>148</v>
      </c>
      <c r="J44" s="41">
        <v>237256.7</v>
      </c>
      <c r="K44" s="44"/>
      <c r="L44" s="44"/>
      <c r="M44" s="38"/>
      <c r="N44" s="38" t="s">
        <v>130</v>
      </c>
    </row>
    <row r="45" spans="2:14" x14ac:dyDescent="0.25">
      <c r="B45" s="38">
        <v>34</v>
      </c>
      <c r="C45" s="39">
        <v>1589</v>
      </c>
      <c r="D45" s="54" t="s">
        <v>149</v>
      </c>
      <c r="E45" s="39" t="s">
        <v>150</v>
      </c>
      <c r="F45" s="40" t="s">
        <v>151</v>
      </c>
      <c r="G45" s="41">
        <v>81473.100000000006</v>
      </c>
      <c r="H45" s="48" t="s">
        <v>152</v>
      </c>
      <c r="I45" s="48" t="s">
        <v>153</v>
      </c>
      <c r="J45" s="41">
        <v>81473.100000000006</v>
      </c>
      <c r="K45" s="44"/>
      <c r="L45" s="44"/>
      <c r="M45" s="38"/>
      <c r="N45" s="38" t="s">
        <v>130</v>
      </c>
    </row>
    <row r="46" spans="2:14" x14ac:dyDescent="0.25">
      <c r="B46" s="38">
        <v>35</v>
      </c>
      <c r="C46" s="39">
        <v>1592</v>
      </c>
      <c r="D46" s="38" t="s">
        <v>154</v>
      </c>
      <c r="E46" s="39" t="s">
        <v>142</v>
      </c>
      <c r="F46" s="40" t="s">
        <v>155</v>
      </c>
      <c r="G46" s="41">
        <v>4847.99</v>
      </c>
      <c r="H46" s="48" t="s">
        <v>156</v>
      </c>
      <c r="I46" s="48" t="s">
        <v>157</v>
      </c>
      <c r="J46" s="41">
        <v>4847.99</v>
      </c>
      <c r="K46" s="44"/>
      <c r="L46" s="44"/>
      <c r="M46" s="38"/>
      <c r="N46" s="38" t="s">
        <v>130</v>
      </c>
    </row>
    <row r="47" spans="2:14" x14ac:dyDescent="0.25">
      <c r="B47" s="38">
        <v>36</v>
      </c>
      <c r="C47" s="39">
        <v>1594</v>
      </c>
      <c r="D47" s="38" t="s">
        <v>158</v>
      </c>
      <c r="E47" s="39" t="s">
        <v>159</v>
      </c>
      <c r="F47" s="40" t="s">
        <v>160</v>
      </c>
      <c r="G47" s="41">
        <v>120843.8</v>
      </c>
      <c r="H47" s="48" t="s">
        <v>152</v>
      </c>
      <c r="I47" s="48" t="s">
        <v>153</v>
      </c>
      <c r="J47" s="43">
        <v>120843.8</v>
      </c>
      <c r="K47" s="44"/>
      <c r="L47" s="44"/>
      <c r="M47" s="38"/>
      <c r="N47" s="38" t="s">
        <v>130</v>
      </c>
    </row>
    <row r="48" spans="2:14" x14ac:dyDescent="0.25">
      <c r="B48" s="38">
        <v>37</v>
      </c>
      <c r="C48" s="39">
        <v>1596</v>
      </c>
      <c r="D48" s="38" t="s">
        <v>161</v>
      </c>
      <c r="E48" s="39" t="s">
        <v>162</v>
      </c>
      <c r="F48" s="40" t="s">
        <v>163</v>
      </c>
      <c r="G48" s="41">
        <v>5000</v>
      </c>
      <c r="H48" s="48" t="s">
        <v>33</v>
      </c>
      <c r="I48" s="48" t="s">
        <v>148</v>
      </c>
      <c r="J48" s="43">
        <v>5000</v>
      </c>
      <c r="K48" s="44"/>
      <c r="L48" s="44"/>
      <c r="M48" s="38"/>
      <c r="N48" s="38" t="s">
        <v>130</v>
      </c>
    </row>
    <row r="49" spans="2:14" x14ac:dyDescent="0.25">
      <c r="B49" s="62">
        <v>38</v>
      </c>
      <c r="C49" s="57">
        <v>1598</v>
      </c>
      <c r="D49" s="38" t="s">
        <v>164</v>
      </c>
      <c r="E49" s="39" t="s">
        <v>142</v>
      </c>
      <c r="F49" s="40" t="s">
        <v>165</v>
      </c>
      <c r="G49" s="41">
        <v>4528</v>
      </c>
      <c r="H49" s="48" t="s">
        <v>83</v>
      </c>
      <c r="I49" s="48" t="s">
        <v>166</v>
      </c>
      <c r="J49" s="41">
        <v>4528</v>
      </c>
      <c r="K49" s="44"/>
      <c r="L49" s="44"/>
      <c r="M49" s="38"/>
      <c r="N49" s="38" t="s">
        <v>130</v>
      </c>
    </row>
    <row r="50" spans="2:14" x14ac:dyDescent="0.25">
      <c r="B50" s="63"/>
      <c r="C50" s="58"/>
      <c r="D50" s="38" t="s">
        <v>167</v>
      </c>
      <c r="E50" s="39" t="s">
        <v>142</v>
      </c>
      <c r="F50" s="40" t="s">
        <v>165</v>
      </c>
      <c r="G50" s="41">
        <v>2748</v>
      </c>
      <c r="H50" s="48" t="s">
        <v>83</v>
      </c>
      <c r="I50" s="48" t="s">
        <v>166</v>
      </c>
      <c r="J50" s="41">
        <v>2748</v>
      </c>
      <c r="K50" s="44"/>
      <c r="L50" s="44"/>
      <c r="M50" s="38"/>
      <c r="N50" s="38" t="s">
        <v>130</v>
      </c>
    </row>
    <row r="51" spans="2:14" x14ac:dyDescent="0.25">
      <c r="B51" s="64"/>
      <c r="C51" s="59"/>
      <c r="D51" s="38" t="s">
        <v>168</v>
      </c>
      <c r="E51" s="39" t="s">
        <v>142</v>
      </c>
      <c r="F51" s="40" t="s">
        <v>165</v>
      </c>
      <c r="G51" s="41">
        <v>68691</v>
      </c>
      <c r="H51" s="48" t="s">
        <v>83</v>
      </c>
      <c r="I51" s="48" t="s">
        <v>166</v>
      </c>
      <c r="J51" s="41">
        <v>68691</v>
      </c>
      <c r="K51" s="44"/>
      <c r="L51" s="44"/>
      <c r="M51" s="38"/>
      <c r="N51" s="38" t="s">
        <v>130</v>
      </c>
    </row>
    <row r="52" spans="2:14" x14ac:dyDescent="0.25">
      <c r="B52" s="38">
        <v>39</v>
      </c>
      <c r="C52" s="39">
        <v>1617</v>
      </c>
      <c r="D52" s="38" t="s">
        <v>169</v>
      </c>
      <c r="E52" s="39" t="s">
        <v>123</v>
      </c>
      <c r="F52" s="40" t="s">
        <v>170</v>
      </c>
      <c r="G52" s="41">
        <v>20177.599999999999</v>
      </c>
      <c r="H52" s="48">
        <v>44626</v>
      </c>
      <c r="I52" s="48">
        <v>44627</v>
      </c>
      <c r="J52" s="43">
        <v>20177.599999999999</v>
      </c>
      <c r="K52" s="44"/>
      <c r="L52" s="44"/>
      <c r="M52" s="38"/>
      <c r="N52" s="38" t="s">
        <v>130</v>
      </c>
    </row>
    <row r="53" spans="2:14" x14ac:dyDescent="0.25">
      <c r="B53" s="38">
        <v>40</v>
      </c>
      <c r="C53" s="39">
        <v>1620</v>
      </c>
      <c r="D53" s="38" t="s">
        <v>171</v>
      </c>
      <c r="E53" s="39" t="s">
        <v>172</v>
      </c>
      <c r="F53" s="40" t="s">
        <v>173</v>
      </c>
      <c r="G53" s="41">
        <v>177828.71</v>
      </c>
      <c r="H53" s="48" t="s">
        <v>174</v>
      </c>
      <c r="I53" s="48" t="s">
        <v>175</v>
      </c>
      <c r="J53" s="41">
        <v>177828.71</v>
      </c>
      <c r="K53" s="44"/>
      <c r="L53" s="44"/>
      <c r="M53" s="38"/>
      <c r="N53" s="38" t="s">
        <v>130</v>
      </c>
    </row>
    <row r="54" spans="2:14" x14ac:dyDescent="0.25">
      <c r="B54" s="38">
        <v>41</v>
      </c>
      <c r="C54" s="39">
        <v>1622</v>
      </c>
      <c r="D54" s="38" t="s">
        <v>176</v>
      </c>
      <c r="E54" s="39" t="s">
        <v>150</v>
      </c>
      <c r="F54" s="40" t="s">
        <v>177</v>
      </c>
      <c r="G54" s="41">
        <v>64328.88</v>
      </c>
      <c r="H54" s="48" t="s">
        <v>178</v>
      </c>
      <c r="I54" s="48" t="s">
        <v>179</v>
      </c>
      <c r="J54" s="41">
        <v>64328.88</v>
      </c>
      <c r="K54" s="44"/>
      <c r="L54" s="44"/>
      <c r="M54" s="38"/>
      <c r="N54" s="38" t="s">
        <v>130</v>
      </c>
    </row>
    <row r="55" spans="2:14" x14ac:dyDescent="0.25">
      <c r="B55" s="62">
        <v>42</v>
      </c>
      <c r="C55" s="57">
        <v>1624</v>
      </c>
      <c r="D55" s="38" t="s">
        <v>180</v>
      </c>
      <c r="E55" s="39" t="s">
        <v>181</v>
      </c>
      <c r="F55" s="40" t="s">
        <v>182</v>
      </c>
      <c r="G55" s="41">
        <v>5400</v>
      </c>
      <c r="H55" s="48">
        <v>44900</v>
      </c>
      <c r="I55" s="48">
        <v>44901</v>
      </c>
      <c r="J55" s="53"/>
      <c r="K55" s="41">
        <v>5400</v>
      </c>
      <c r="L55" s="55"/>
      <c r="M55" s="38"/>
      <c r="N55" s="38" t="s">
        <v>130</v>
      </c>
    </row>
    <row r="56" spans="2:14" x14ac:dyDescent="0.25">
      <c r="B56" s="63"/>
      <c r="C56" s="58"/>
      <c r="D56" s="38" t="s">
        <v>183</v>
      </c>
      <c r="E56" s="39" t="s">
        <v>181</v>
      </c>
      <c r="F56" s="40" t="s">
        <v>182</v>
      </c>
      <c r="G56" s="41">
        <v>4745</v>
      </c>
      <c r="H56" s="48" t="s">
        <v>21</v>
      </c>
      <c r="I56" s="48" t="s">
        <v>22</v>
      </c>
      <c r="J56" s="53"/>
      <c r="K56" s="41">
        <v>4745</v>
      </c>
      <c r="L56" s="55"/>
      <c r="M56" s="38"/>
      <c r="N56" s="38" t="s">
        <v>130</v>
      </c>
    </row>
    <row r="57" spans="2:14" x14ac:dyDescent="0.25">
      <c r="B57" s="63"/>
      <c r="C57" s="58"/>
      <c r="D57" s="38" t="s">
        <v>184</v>
      </c>
      <c r="E57" s="39" t="s">
        <v>181</v>
      </c>
      <c r="F57" s="40" t="s">
        <v>182</v>
      </c>
      <c r="G57" s="41">
        <v>4500</v>
      </c>
      <c r="H57" s="48">
        <v>44656</v>
      </c>
      <c r="I57" s="48">
        <v>44657</v>
      </c>
      <c r="J57" s="53"/>
      <c r="K57" s="41">
        <v>4500</v>
      </c>
      <c r="L57" s="55"/>
      <c r="M57" s="38"/>
      <c r="N57" s="38" t="s">
        <v>130</v>
      </c>
    </row>
    <row r="58" spans="2:14" x14ac:dyDescent="0.25">
      <c r="B58" s="63"/>
      <c r="C58" s="58"/>
      <c r="D58" s="38" t="s">
        <v>185</v>
      </c>
      <c r="E58" s="39" t="s">
        <v>181</v>
      </c>
      <c r="F58" s="40" t="s">
        <v>182</v>
      </c>
      <c r="G58" s="41">
        <v>5400</v>
      </c>
      <c r="H58" s="48" t="s">
        <v>78</v>
      </c>
      <c r="I58" s="48" t="s">
        <v>79</v>
      </c>
      <c r="J58" s="53"/>
      <c r="K58" s="41">
        <v>5400</v>
      </c>
      <c r="L58" s="55"/>
      <c r="M58" s="38"/>
      <c r="N58" s="38" t="s">
        <v>130</v>
      </c>
    </row>
    <row r="59" spans="2:14" x14ac:dyDescent="0.25">
      <c r="B59" s="64"/>
      <c r="C59" s="59"/>
      <c r="D59" s="38" t="s">
        <v>186</v>
      </c>
      <c r="E59" s="39" t="s">
        <v>181</v>
      </c>
      <c r="F59" s="40" t="s">
        <v>182</v>
      </c>
      <c r="G59" s="41">
        <v>3000</v>
      </c>
      <c r="H59" s="48" t="s">
        <v>78</v>
      </c>
      <c r="I59" s="48" t="s">
        <v>79</v>
      </c>
      <c r="J59" s="53"/>
      <c r="K59" s="41">
        <v>3000</v>
      </c>
      <c r="L59" s="55"/>
      <c r="M59" s="38"/>
      <c r="N59" s="38" t="s">
        <v>130</v>
      </c>
    </row>
    <row r="60" spans="2:14" x14ac:dyDescent="0.25">
      <c r="B60" s="62">
        <v>43</v>
      </c>
      <c r="C60" s="57">
        <v>1626</v>
      </c>
      <c r="D60" s="38" t="s">
        <v>187</v>
      </c>
      <c r="E60" s="39" t="s">
        <v>181</v>
      </c>
      <c r="F60" s="40" t="s">
        <v>182</v>
      </c>
      <c r="G60" s="41">
        <v>6750</v>
      </c>
      <c r="H60" s="48" t="s">
        <v>69</v>
      </c>
      <c r="I60" s="48" t="s">
        <v>188</v>
      </c>
      <c r="J60" s="41">
        <v>6750</v>
      </c>
      <c r="K60" s="44"/>
      <c r="L60" s="44"/>
      <c r="M60" s="38"/>
      <c r="N60" s="38" t="s">
        <v>130</v>
      </c>
    </row>
    <row r="61" spans="2:14" x14ac:dyDescent="0.25">
      <c r="B61" s="63"/>
      <c r="C61" s="58"/>
      <c r="D61" s="38" t="s">
        <v>189</v>
      </c>
      <c r="E61" s="39" t="s">
        <v>181</v>
      </c>
      <c r="F61" s="40" t="s">
        <v>182</v>
      </c>
      <c r="G61" s="41">
        <v>2760</v>
      </c>
      <c r="H61" s="48" t="s">
        <v>69</v>
      </c>
      <c r="I61" s="48" t="s">
        <v>188</v>
      </c>
      <c r="J61" s="41">
        <v>2760</v>
      </c>
      <c r="K61" s="44"/>
      <c r="L61" s="44"/>
      <c r="M61" s="38"/>
      <c r="N61" s="38" t="s">
        <v>130</v>
      </c>
    </row>
    <row r="62" spans="2:14" x14ac:dyDescent="0.25">
      <c r="B62" s="63"/>
      <c r="C62" s="58"/>
      <c r="D62" s="38" t="s">
        <v>190</v>
      </c>
      <c r="E62" s="39" t="s">
        <v>181</v>
      </c>
      <c r="F62" s="40" t="s">
        <v>182</v>
      </c>
      <c r="G62" s="41">
        <v>5400</v>
      </c>
      <c r="H62" s="48">
        <v>44718</v>
      </c>
      <c r="I62" s="48">
        <v>44719</v>
      </c>
      <c r="J62" s="41">
        <v>5400</v>
      </c>
      <c r="K62" s="44"/>
      <c r="L62" s="44"/>
      <c r="M62" s="38"/>
      <c r="N62" s="38" t="s">
        <v>130</v>
      </c>
    </row>
    <row r="63" spans="2:14" x14ac:dyDescent="0.25">
      <c r="B63" s="63"/>
      <c r="C63" s="58"/>
      <c r="D63" s="38" t="s">
        <v>191</v>
      </c>
      <c r="E63" s="39" t="s">
        <v>181</v>
      </c>
      <c r="F63" s="40" t="s">
        <v>182</v>
      </c>
      <c r="G63" s="43">
        <v>390</v>
      </c>
      <c r="H63" s="48">
        <v>44748</v>
      </c>
      <c r="I63" s="48">
        <v>44749</v>
      </c>
      <c r="J63" s="43">
        <v>390</v>
      </c>
      <c r="K63" s="44"/>
      <c r="L63" s="44"/>
      <c r="M63" s="38"/>
      <c r="N63" s="38" t="s">
        <v>130</v>
      </c>
    </row>
    <row r="64" spans="2:14" x14ac:dyDescent="0.25">
      <c r="B64" s="64"/>
      <c r="C64" s="59"/>
      <c r="D64" s="38" t="s">
        <v>192</v>
      </c>
      <c r="E64" s="39" t="s">
        <v>181</v>
      </c>
      <c r="F64" s="40" t="s">
        <v>182</v>
      </c>
      <c r="G64" s="43">
        <v>6750</v>
      </c>
      <c r="H64" s="48">
        <v>44748</v>
      </c>
      <c r="I64" s="48">
        <v>44749</v>
      </c>
      <c r="J64" s="43">
        <v>6750</v>
      </c>
      <c r="K64" s="44"/>
      <c r="L64" s="44"/>
      <c r="M64" s="38"/>
      <c r="N64" s="38" t="s">
        <v>130</v>
      </c>
    </row>
    <row r="65" spans="2:14" x14ac:dyDescent="0.25">
      <c r="B65" s="9"/>
      <c r="C65" s="9"/>
      <c r="D65" s="9"/>
      <c r="E65" s="9"/>
      <c r="F65" s="10"/>
      <c r="G65" s="11"/>
      <c r="H65" s="37"/>
      <c r="I65" s="37"/>
      <c r="J65" s="11"/>
      <c r="K65" s="12"/>
      <c r="L65" s="12"/>
      <c r="M65" s="9"/>
      <c r="N65" s="9"/>
    </row>
    <row r="66" spans="2:14" x14ac:dyDescent="0.25">
      <c r="B66" s="60" t="s">
        <v>193</v>
      </c>
      <c r="C66" s="60"/>
      <c r="D66" s="60"/>
      <c r="E66" s="60"/>
      <c r="F66" s="60"/>
      <c r="G66" s="13">
        <f>SUM(G9:G65)</f>
        <v>10353787.229999999</v>
      </c>
      <c r="H66" s="36"/>
      <c r="I66" s="14"/>
      <c r="J66" s="15">
        <f>SUM(J9:J65)</f>
        <v>9842742.2300000004</v>
      </c>
      <c r="K66" s="15">
        <f>SUM(K9:K65)</f>
        <v>511045</v>
      </c>
      <c r="L66" s="15">
        <f>SUM(L9:L65)</f>
        <v>0</v>
      </c>
      <c r="M66" s="16"/>
      <c r="N66" s="16"/>
    </row>
    <row r="67" spans="2:14" x14ac:dyDescent="0.25">
      <c r="B67" s="17"/>
      <c r="C67" s="18"/>
      <c r="D67" s="18"/>
      <c r="E67"/>
      <c r="F67"/>
      <c r="G67"/>
      <c r="H67" s="19"/>
      <c r="I67" s="19"/>
      <c r="J67" s="20"/>
      <c r="K67" s="18" t="s">
        <v>194</v>
      </c>
      <c r="L67" s="18"/>
      <c r="M67" s="18"/>
      <c r="N67"/>
    </row>
    <row r="68" spans="2:14" ht="17.25" customHeight="1" x14ac:dyDescent="0.25">
      <c r="B68" s="61" t="s">
        <v>195</v>
      </c>
      <c r="C68" s="61"/>
      <c r="D68" s="61"/>
      <c r="E68" s="61"/>
      <c r="F68" s="61"/>
      <c r="G68" s="61"/>
      <c r="H68" s="61"/>
      <c r="I68" s="61"/>
      <c r="J68" s="61"/>
      <c r="K68" s="61"/>
      <c r="L68" s="61"/>
      <c r="M68" s="61"/>
      <c r="N68" s="61"/>
    </row>
    <row r="69" spans="2:14" ht="15.75" x14ac:dyDescent="0.25">
      <c r="B69" s="21"/>
      <c r="C69" s="22"/>
      <c r="D69" s="23"/>
      <c r="E69" s="22"/>
      <c r="F69" s="22"/>
      <c r="G69" s="22"/>
      <c r="H69" s="19"/>
      <c r="I69" s="19"/>
      <c r="J69" s="24"/>
      <c r="K69" s="25"/>
      <c r="L69" s="25"/>
      <c r="M69" s="26"/>
      <c r="N69"/>
    </row>
    <row r="71" spans="2:14" ht="15.75" x14ac:dyDescent="0.25">
      <c r="E71" s="28"/>
    </row>
    <row r="72" spans="2:14" ht="16.5" x14ac:dyDescent="0.25">
      <c r="B72" s="30"/>
      <c r="C72" s="1"/>
      <c r="D72" s="1"/>
      <c r="E72" s="31" t="s">
        <v>196</v>
      </c>
      <c r="F72" s="32"/>
      <c r="G72" s="33"/>
      <c r="H72" s="33"/>
      <c r="I72" s="65" t="s">
        <v>197</v>
      </c>
      <c r="J72" s="65"/>
      <c r="K72" s="65"/>
      <c r="N72" s="27"/>
    </row>
    <row r="73" spans="2:14" x14ac:dyDescent="0.25">
      <c r="B73" s="30"/>
      <c r="C73" s="1"/>
      <c r="D73" s="1"/>
      <c r="E73" s="34" t="s">
        <v>198</v>
      </c>
      <c r="F73" s="35"/>
      <c r="G73" s="33"/>
      <c r="H73" s="33"/>
      <c r="I73" s="56" t="s">
        <v>199</v>
      </c>
      <c r="J73" s="56"/>
      <c r="K73" s="56"/>
      <c r="N73" s="27"/>
    </row>
  </sheetData>
  <mergeCells count="17">
    <mergeCell ref="B1:N1"/>
    <mergeCell ref="B2:N2"/>
    <mergeCell ref="B3:N3"/>
    <mergeCell ref="B4:N4"/>
    <mergeCell ref="J7:N7"/>
    <mergeCell ref="I73:K73"/>
    <mergeCell ref="C16:C19"/>
    <mergeCell ref="C49:C51"/>
    <mergeCell ref="C55:C59"/>
    <mergeCell ref="C60:C64"/>
    <mergeCell ref="B66:F66"/>
    <mergeCell ref="B68:N68"/>
    <mergeCell ref="B16:B19"/>
    <mergeCell ref="B49:B51"/>
    <mergeCell ref="B55:B59"/>
    <mergeCell ref="B60:B64"/>
    <mergeCell ref="I72:K72"/>
  </mergeCells>
  <pageMargins left="0.7" right="0.7" top="0.75" bottom="0.75" header="0.3" footer="0.3"/>
  <pageSetup scale="50" fitToHeight="0" orientation="landscape" r:id="rId1"/>
  <rowBreaks count="1" manualBreakCount="1">
    <brk id="59"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Dioralis Felix</dc:creator>
  <cp:keywords/>
  <dc:description/>
  <cp:lastModifiedBy>Johanna Martinez</cp:lastModifiedBy>
  <cp:revision/>
  <cp:lastPrinted>2022-07-06T13:43:45Z</cp:lastPrinted>
  <dcterms:created xsi:type="dcterms:W3CDTF">2022-07-05T15:30:34Z</dcterms:created>
  <dcterms:modified xsi:type="dcterms:W3CDTF">2022-07-06T13:45:11Z</dcterms:modified>
  <cp:category/>
  <cp:contentStatus/>
</cp:coreProperties>
</file>