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2730" yWindow="2730" windowWidth="21600" windowHeight="11385" activeTab="1"/>
  </bookViews>
  <sheets>
    <sheet name="Estadísticas DPyEF" sheetId="2" r:id="rId1"/>
    <sheet name="ESTADISTICA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5" l="1"/>
  <c r="D14" i="5"/>
  <c r="C14" i="5"/>
  <c r="F12" i="5"/>
  <c r="F11" i="5"/>
  <c r="F10" i="5"/>
  <c r="F9" i="5"/>
  <c r="F8" i="5"/>
  <c r="F7" i="5"/>
  <c r="F6" i="5"/>
  <c r="F5" i="5"/>
  <c r="F14" i="5" s="1"/>
  <c r="I18" i="2"/>
  <c r="I17" i="2"/>
  <c r="I16" i="2"/>
  <c r="H22" i="2"/>
  <c r="G22" i="2"/>
  <c r="F22" i="2"/>
  <c r="I20" i="2"/>
  <c r="I19" i="2"/>
  <c r="I15" i="2"/>
  <c r="I14" i="2"/>
  <c r="I13" i="2"/>
  <c r="I22" i="2" l="1"/>
</calcChain>
</file>

<file path=xl/sharedStrings.xml><?xml version="1.0" encoding="utf-8"?>
<sst xmlns="http://schemas.openxmlformats.org/spreadsheetml/2006/main" count="38" uniqueCount="20">
  <si>
    <t>Indicadores</t>
  </si>
  <si>
    <t>No.</t>
  </si>
  <si>
    <t xml:space="preserve">Informe Semanal de Situación Financiera del Tesoro </t>
  </si>
  <si>
    <t>Monitor Financiero Diario</t>
  </si>
  <si>
    <t>Autorizaciones de Transferencias</t>
  </si>
  <si>
    <t>Cuota de Pago Pendiente de Asignar</t>
  </si>
  <si>
    <t xml:space="preserve">Lotes de Asignaciones de Cuota de Pago </t>
  </si>
  <si>
    <t xml:space="preserve">Jonathan Liz </t>
  </si>
  <si>
    <t xml:space="preserve">Director de Programacion y Evaluacion Finaciera </t>
  </si>
  <si>
    <t>Informe diario de la programacion de caja</t>
  </si>
  <si>
    <t xml:space="preserve">Requerimiento de Caja Diario </t>
  </si>
  <si>
    <t xml:space="preserve">Ordenamiento por tesorero pagador </t>
  </si>
  <si>
    <t xml:space="preserve">Devengado no pagado </t>
  </si>
  <si>
    <t xml:space="preserve">                             TOTALES </t>
  </si>
  <si>
    <t xml:space="preserve">Abril </t>
  </si>
  <si>
    <t xml:space="preserve">Mayo </t>
  </si>
  <si>
    <t>Junio</t>
  </si>
  <si>
    <t>ESTADISTICAS TRIMESTRALES TRIMESTRE Abril- Junio</t>
  </si>
  <si>
    <t xml:space="preserve">2Do. Trimestre </t>
  </si>
  <si>
    <t xml:space="preserve">Direccion de Programacion y Evaluacion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</si>
</sst>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Direccion de Programacion y Evaluacion Financiera </a:t>
            </a:r>
            <a:endParaRPr lang="es-ES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4132633420822394"/>
          <c:y val="2.3148148148148147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352799650043744E-2"/>
          <c:y val="0.20462962962962963"/>
          <c:w val="0.79654921259842515"/>
          <c:h val="0.545030621172353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ESTADISTICA!$B$3:$B$4</c:f>
              <c:strCache>
                <c:ptCount val="2"/>
                <c:pt idx="0">
                  <c:v>Indicadores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ESTADISTICA!$A$5:$A$14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ESTADISTICA!$B$5:$B$14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ESTADISTICA!$C$3:$C$4</c:f>
              <c:strCache>
                <c:ptCount val="2"/>
                <c:pt idx="0">
                  <c:v>2022</c:v>
                </c:pt>
                <c:pt idx="1">
                  <c:v>Abril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ESTADISTICA!$A$5:$A$14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ESTADISTICA!$C$5:$C$14</c:f>
              <c:numCache>
                <c:formatCode>General</c:formatCode>
                <c:ptCount val="10"/>
                <c:pt idx="0">
                  <c:v>19</c:v>
                </c:pt>
                <c:pt idx="1">
                  <c:v>162</c:v>
                </c:pt>
                <c:pt idx="2">
                  <c:v>4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450</c:v>
                </c:pt>
                <c:pt idx="7">
                  <c:v>20</c:v>
                </c:pt>
                <c:pt idx="8">
                  <c:v>71</c:v>
                </c:pt>
                <c:pt idx="9">
                  <c:v>783</c:v>
                </c:pt>
              </c:numCache>
            </c:numRef>
          </c:val>
        </c:ser>
        <c:ser>
          <c:idx val="2"/>
          <c:order val="2"/>
          <c:tx>
            <c:strRef>
              <c:f>ESTADISTICA!$D$3:$D$4</c:f>
              <c:strCache>
                <c:ptCount val="2"/>
                <c:pt idx="0">
                  <c:v>2022</c:v>
                </c:pt>
                <c:pt idx="1">
                  <c:v>Mayo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ESTADISTICA!$A$5:$A$14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ESTADISTICA!$D$5:$D$14</c:f>
              <c:numCache>
                <c:formatCode>General</c:formatCode>
                <c:ptCount val="10"/>
                <c:pt idx="0">
                  <c:v>24</c:v>
                </c:pt>
                <c:pt idx="1">
                  <c:v>183</c:v>
                </c:pt>
                <c:pt idx="2">
                  <c:v>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535</c:v>
                </c:pt>
                <c:pt idx="7">
                  <c:v>21</c:v>
                </c:pt>
                <c:pt idx="8">
                  <c:v>70</c:v>
                </c:pt>
                <c:pt idx="9">
                  <c:v>909</c:v>
                </c:pt>
              </c:numCache>
            </c:numRef>
          </c:val>
        </c:ser>
        <c:ser>
          <c:idx val="3"/>
          <c:order val="3"/>
          <c:tx>
            <c:strRef>
              <c:f>ESTADISTICA!$E$3:$E$4</c:f>
              <c:strCache>
                <c:ptCount val="2"/>
                <c:pt idx="0">
                  <c:v>2022</c:v>
                </c:pt>
                <c:pt idx="1">
                  <c:v>Junio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ESTADISTICA!$A$5:$A$14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ESTADISTICA!$E$5:$E$14</c:f>
              <c:numCache>
                <c:formatCode>General</c:formatCode>
                <c:ptCount val="10"/>
                <c:pt idx="0">
                  <c:v>22</c:v>
                </c:pt>
                <c:pt idx="1">
                  <c:v>205</c:v>
                </c:pt>
                <c:pt idx="2">
                  <c:v>4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505</c:v>
                </c:pt>
                <c:pt idx="7">
                  <c:v>21</c:v>
                </c:pt>
                <c:pt idx="8">
                  <c:v>62</c:v>
                </c:pt>
                <c:pt idx="9">
                  <c:v>885</c:v>
                </c:pt>
              </c:numCache>
            </c:numRef>
          </c:val>
        </c:ser>
        <c:ser>
          <c:idx val="4"/>
          <c:order val="4"/>
          <c:tx>
            <c:strRef>
              <c:f>ESTADISTICA!$F$3:$F$4</c:f>
              <c:strCache>
                <c:ptCount val="2"/>
                <c:pt idx="0">
                  <c:v>2022</c:v>
                </c:pt>
                <c:pt idx="1">
                  <c:v>2Do. Trimestre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ESTADISTICA!$A$5:$A$14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ESTADISTICA!$F$5:$F$14</c:f>
              <c:numCache>
                <c:formatCode>General</c:formatCode>
                <c:ptCount val="10"/>
                <c:pt idx="0">
                  <c:v>65</c:v>
                </c:pt>
                <c:pt idx="1">
                  <c:v>550</c:v>
                </c:pt>
                <c:pt idx="2">
                  <c:v>12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1490</c:v>
                </c:pt>
                <c:pt idx="7">
                  <c:v>62</c:v>
                </c:pt>
                <c:pt idx="8">
                  <c:v>203</c:v>
                </c:pt>
                <c:pt idx="9">
                  <c:v>2577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9787864"/>
        <c:axId val="589790608"/>
        <c:axId val="0"/>
      </c:bar3DChart>
      <c:catAx>
        <c:axId val="58978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790608"/>
        <c:crosses val="autoZero"/>
        <c:auto val="1"/>
        <c:lblAlgn val="ctr"/>
        <c:lblOffset val="100"/>
        <c:noMultiLvlLbl val="0"/>
      </c:catAx>
      <c:valAx>
        <c:axId val="58979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787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438149</xdr:colOff>
      <xdr:row>1</xdr:row>
      <xdr:rowOff>0</xdr:rowOff>
    </xdr:from>
    <xdr:to>
      <xdr:col>6</xdr:col>
      <xdr:colOff>1181099</xdr:colOff>
      <xdr:row>8</xdr:row>
      <xdr:rowOff>95250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xmlns="" id="{D7FE7C05-27C0-44C8-A6DC-E3F3C7E6955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03" t="6977" r="35375" b="4863"/>
        <a:stretch/>
      </xdr:blipFill>
      <xdr:spPr bwMode="auto">
        <a:xfrm>
          <a:off x="4610099" y="323850"/>
          <a:ext cx="1952625" cy="1409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7</xdr:row>
      <xdr:rowOff>857250</xdr:rowOff>
    </xdr:from>
    <xdr:to>
      <xdr:col>15</xdr:col>
      <xdr:colOff>123825</xdr:colOff>
      <xdr:row>11</xdr:row>
      <xdr:rowOff>709612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8"/>
  <sheetViews>
    <sheetView topLeftCell="B1" zoomScaleNormal="100" workbookViewId="0">
      <selection activeCell="Q16" sqref="Q16"/>
    </sheetView>
  </sheetViews>
  <sheetFormatPr baseColWidth="10" defaultColWidth="11.42578125" defaultRowHeight="12.75" x14ac:dyDescent="0.25"/>
  <cols>
    <col min="1" max="1" width="3.7109375" style="1" customWidth="1"/>
    <col min="2" max="2" width="11.42578125" style="1"/>
    <col min="3" max="3" width="0.42578125" style="1" customWidth="1"/>
    <col min="4" max="4" width="11.42578125" style="1"/>
    <col min="5" max="5" width="35.5703125" style="1" customWidth="1"/>
    <col min="6" max="6" width="18.140625" style="1" customWidth="1"/>
    <col min="7" max="7" width="21.5703125" style="1" customWidth="1"/>
    <col min="8" max="8" width="20" style="1" customWidth="1"/>
    <col min="9" max="9" width="38.85546875" style="1" customWidth="1"/>
    <col min="10" max="16384" width="11.42578125" style="1"/>
  </cols>
  <sheetData>
    <row r="1" spans="4:9" ht="25.5" customHeight="1" x14ac:dyDescent="0.25"/>
    <row r="3" spans="4:9" ht="18" customHeight="1" x14ac:dyDescent="0.25">
      <c r="E3" s="9"/>
      <c r="F3" s="9"/>
      <c r="G3" s="9"/>
      <c r="H3" s="9"/>
      <c r="I3" s="9"/>
    </row>
    <row r="4" spans="4:9" x14ac:dyDescent="0.25">
      <c r="E4" s="9"/>
      <c r="F4" s="9"/>
      <c r="G4" s="9"/>
      <c r="H4" s="9"/>
      <c r="I4" s="9"/>
    </row>
    <row r="5" spans="4:9" ht="15" x14ac:dyDescent="0.25">
      <c r="D5" s="10"/>
      <c r="E5" s="10"/>
      <c r="F5" s="10"/>
      <c r="G5" s="10"/>
      <c r="H5" s="10"/>
      <c r="I5" s="10"/>
    </row>
    <row r="6" spans="4:9" ht="15" x14ac:dyDescent="0.25">
      <c r="D6" s="5"/>
      <c r="E6" s="5"/>
      <c r="F6" s="5"/>
      <c r="G6" s="5"/>
      <c r="H6" s="5"/>
      <c r="I6" s="5"/>
    </row>
    <row r="7" spans="4:9" ht="15" x14ac:dyDescent="0.25">
      <c r="D7" s="5"/>
      <c r="E7" s="5"/>
      <c r="F7" s="5"/>
      <c r="G7" s="5"/>
      <c r="H7" s="5"/>
      <c r="I7" s="5"/>
    </row>
    <row r="8" spans="4:9" ht="15" customHeight="1" x14ac:dyDescent="0.25">
      <c r="D8" s="5"/>
      <c r="E8" s="5"/>
      <c r="F8" s="5"/>
      <c r="G8" s="5"/>
      <c r="H8" s="5"/>
      <c r="I8" s="5"/>
    </row>
    <row r="9" spans="4:9" ht="15" customHeight="1" x14ac:dyDescent="0.25">
      <c r="D9" s="11" t="s">
        <v>19</v>
      </c>
      <c r="E9" s="11"/>
      <c r="F9" s="11"/>
      <c r="G9" s="11"/>
      <c r="H9" s="11"/>
      <c r="I9" s="11"/>
    </row>
    <row r="10" spans="4:9" ht="15" customHeight="1" x14ac:dyDescent="0.25">
      <c r="D10" s="11" t="s">
        <v>17</v>
      </c>
      <c r="E10" s="11"/>
      <c r="F10" s="11"/>
      <c r="G10" s="11"/>
      <c r="H10" s="11"/>
      <c r="I10" s="11"/>
    </row>
    <row r="11" spans="4:9" ht="30" customHeight="1" x14ac:dyDescent="0.25">
      <c r="D11" s="12" t="s">
        <v>1</v>
      </c>
      <c r="E11" s="12" t="s">
        <v>0</v>
      </c>
      <c r="F11" s="13">
        <v>2022</v>
      </c>
      <c r="G11" s="14"/>
      <c r="H11" s="14"/>
      <c r="I11" s="15"/>
    </row>
    <row r="12" spans="4:9" ht="29.25" customHeight="1" x14ac:dyDescent="0.25">
      <c r="D12" s="12"/>
      <c r="E12" s="12"/>
      <c r="F12" s="16" t="s">
        <v>14</v>
      </c>
      <c r="G12" s="16" t="s">
        <v>15</v>
      </c>
      <c r="H12" s="16" t="s">
        <v>16</v>
      </c>
      <c r="I12" s="16" t="s">
        <v>18</v>
      </c>
    </row>
    <row r="13" spans="4:9" ht="29.25" customHeight="1" x14ac:dyDescent="0.25">
      <c r="D13" s="6">
        <v>1</v>
      </c>
      <c r="E13" s="2" t="s">
        <v>9</v>
      </c>
      <c r="F13" s="3">
        <v>19</v>
      </c>
      <c r="G13" s="3">
        <v>24</v>
      </c>
      <c r="H13" s="3">
        <v>22</v>
      </c>
      <c r="I13" s="4">
        <f t="shared" ref="I13:I18" si="0">SUM(F13:H13)</f>
        <v>65</v>
      </c>
    </row>
    <row r="14" spans="4:9" ht="36" customHeight="1" x14ac:dyDescent="0.25">
      <c r="D14" s="6">
        <v>2</v>
      </c>
      <c r="E14" s="2" t="s">
        <v>5</v>
      </c>
      <c r="F14" s="3">
        <v>162</v>
      </c>
      <c r="G14" s="3">
        <v>183</v>
      </c>
      <c r="H14" s="3">
        <v>205</v>
      </c>
      <c r="I14" s="4">
        <f t="shared" si="0"/>
        <v>550</v>
      </c>
    </row>
    <row r="15" spans="4:9" ht="28.5" customHeight="1" x14ac:dyDescent="0.25">
      <c r="D15" s="3">
        <v>3</v>
      </c>
      <c r="E15" s="2" t="s">
        <v>2</v>
      </c>
      <c r="F15" s="3">
        <v>4</v>
      </c>
      <c r="G15" s="3">
        <v>4</v>
      </c>
      <c r="H15" s="3">
        <v>4</v>
      </c>
      <c r="I15" s="4">
        <f t="shared" si="0"/>
        <v>12</v>
      </c>
    </row>
    <row r="16" spans="4:9" ht="40.5" customHeight="1" x14ac:dyDescent="0.25">
      <c r="D16" s="3">
        <v>4</v>
      </c>
      <c r="E16" s="2" t="s">
        <v>10</v>
      </c>
      <c r="F16" s="3">
        <v>19</v>
      </c>
      <c r="G16" s="3">
        <v>24</v>
      </c>
      <c r="H16" s="3">
        <v>22</v>
      </c>
      <c r="I16" s="4">
        <f t="shared" si="0"/>
        <v>65</v>
      </c>
    </row>
    <row r="17" spans="4:9" ht="30" customHeight="1" x14ac:dyDescent="0.25">
      <c r="D17" s="3">
        <v>5</v>
      </c>
      <c r="E17" s="2" t="s">
        <v>11</v>
      </c>
      <c r="F17" s="3">
        <v>19</v>
      </c>
      <c r="G17" s="3">
        <v>24</v>
      </c>
      <c r="H17" s="3">
        <v>22</v>
      </c>
      <c r="I17" s="4">
        <f t="shared" si="0"/>
        <v>65</v>
      </c>
    </row>
    <row r="18" spans="4:9" ht="30" customHeight="1" x14ac:dyDescent="0.25">
      <c r="D18" s="6">
        <v>6</v>
      </c>
      <c r="E18" s="2" t="s">
        <v>12</v>
      </c>
      <c r="F18" s="3">
        <v>19</v>
      </c>
      <c r="G18" s="3">
        <v>24</v>
      </c>
      <c r="H18" s="3">
        <v>22</v>
      </c>
      <c r="I18" s="4">
        <f t="shared" si="0"/>
        <v>65</v>
      </c>
    </row>
    <row r="19" spans="4:9" ht="30" customHeight="1" x14ac:dyDescent="0.25">
      <c r="D19" s="3">
        <v>7</v>
      </c>
      <c r="E19" s="2" t="s">
        <v>6</v>
      </c>
      <c r="F19" s="3">
        <v>450</v>
      </c>
      <c r="G19" s="3">
        <v>535</v>
      </c>
      <c r="H19" s="3">
        <v>505</v>
      </c>
      <c r="I19" s="4">
        <f>SUM(F19:H19)</f>
        <v>1490</v>
      </c>
    </row>
    <row r="20" spans="4:9" ht="27" customHeight="1" x14ac:dyDescent="0.25">
      <c r="D20" s="6">
        <v>8</v>
      </c>
      <c r="E20" s="2" t="s">
        <v>3</v>
      </c>
      <c r="F20" s="3">
        <v>20</v>
      </c>
      <c r="G20" s="3">
        <v>21</v>
      </c>
      <c r="H20" s="3">
        <v>21</v>
      </c>
      <c r="I20" s="4">
        <f t="shared" ref="I20" si="1">SUM(F20:H20)</f>
        <v>62</v>
      </c>
    </row>
    <row r="21" spans="4:9" ht="37.5" x14ac:dyDescent="0.25">
      <c r="D21" s="3">
        <v>9</v>
      </c>
      <c r="E21" s="2" t="s">
        <v>4</v>
      </c>
      <c r="F21" s="3">
        <v>71</v>
      </c>
      <c r="G21" s="3">
        <v>70</v>
      </c>
      <c r="H21" s="3">
        <v>62</v>
      </c>
      <c r="I21" s="4">
        <v>203</v>
      </c>
    </row>
    <row r="22" spans="4:9" ht="12.75" customHeight="1" x14ac:dyDescent="0.25">
      <c r="D22" s="7" t="s">
        <v>13</v>
      </c>
      <c r="E22" s="8"/>
      <c r="F22" s="4">
        <f>SUM(F13:F21)</f>
        <v>783</v>
      </c>
      <c r="G22" s="4">
        <f>SUM(G13:G21)</f>
        <v>909</v>
      </c>
      <c r="H22" s="4">
        <f>SUM(H13:H21)</f>
        <v>885</v>
      </c>
      <c r="I22" s="4">
        <f>SUM(I13:I21)</f>
        <v>2577</v>
      </c>
    </row>
    <row r="23" spans="4:9" ht="25.5" customHeight="1" x14ac:dyDescent="0.25"/>
    <row r="27" spans="4:9" x14ac:dyDescent="0.25">
      <c r="E27" s="1" t="s">
        <v>7</v>
      </c>
    </row>
    <row r="28" spans="4:9" ht="25.5" x14ac:dyDescent="0.25">
      <c r="E28" s="1" t="s">
        <v>8</v>
      </c>
    </row>
  </sheetData>
  <mergeCells count="9">
    <mergeCell ref="D22:E22"/>
    <mergeCell ref="E3:I3"/>
    <mergeCell ref="E4:I4"/>
    <mergeCell ref="D5:I5"/>
    <mergeCell ref="D9:I9"/>
    <mergeCell ref="D10:I10"/>
    <mergeCell ref="D11:D12"/>
    <mergeCell ref="E11:E12"/>
    <mergeCell ref="F11:I11"/>
  </mergeCells>
  <pageMargins left="0.7" right="0.7" top="0.75" bottom="0.75" header="0.3" footer="0.3"/>
  <pageSetup scale="7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5" sqref="I5"/>
    </sheetView>
  </sheetViews>
  <sheetFormatPr baseColWidth="10" defaultRowHeight="15" x14ac:dyDescent="0.25"/>
  <cols>
    <col min="2" max="2" width="27.140625" customWidth="1"/>
    <col min="6" max="6" width="21.7109375" customWidth="1"/>
  </cols>
  <sheetData>
    <row r="1" spans="1:6" x14ac:dyDescent="0.25">
      <c r="A1" s="11" t="s">
        <v>19</v>
      </c>
      <c r="B1" s="11"/>
      <c r="C1" s="11"/>
      <c r="D1" s="11"/>
      <c r="E1" s="11"/>
      <c r="F1" s="11"/>
    </row>
    <row r="2" spans="1:6" x14ac:dyDescent="0.25">
      <c r="A2" s="11" t="s">
        <v>17</v>
      </c>
      <c r="B2" s="11"/>
      <c r="C2" s="11"/>
      <c r="D2" s="11"/>
      <c r="E2" s="11"/>
      <c r="F2" s="11"/>
    </row>
    <row r="3" spans="1:6" ht="18.75" x14ac:dyDescent="0.25">
      <c r="A3" s="12" t="s">
        <v>1</v>
      </c>
      <c r="B3" s="12" t="s">
        <v>0</v>
      </c>
      <c r="C3" s="13">
        <v>2022</v>
      </c>
      <c r="D3" s="14"/>
      <c r="E3" s="14"/>
      <c r="F3" s="15"/>
    </row>
    <row r="4" spans="1:6" ht="18.75" x14ac:dyDescent="0.25">
      <c r="A4" s="12"/>
      <c r="B4" s="12"/>
      <c r="C4" s="16" t="s">
        <v>14</v>
      </c>
      <c r="D4" s="16" t="s">
        <v>15</v>
      </c>
      <c r="E4" s="16" t="s">
        <v>16</v>
      </c>
      <c r="F4" s="16" t="s">
        <v>18</v>
      </c>
    </row>
    <row r="5" spans="1:6" ht="112.5" x14ac:dyDescent="0.25">
      <c r="A5" s="6">
        <v>1</v>
      </c>
      <c r="B5" s="2" t="s">
        <v>9</v>
      </c>
      <c r="C5" s="3">
        <v>19</v>
      </c>
      <c r="D5" s="3">
        <v>24</v>
      </c>
      <c r="E5" s="3">
        <v>22</v>
      </c>
      <c r="F5" s="4">
        <f t="shared" ref="F5:F10" si="0">SUM(C5:E5)</f>
        <v>65</v>
      </c>
    </row>
    <row r="6" spans="1:6" ht="93.75" x14ac:dyDescent="0.25">
      <c r="A6" s="6">
        <v>2</v>
      </c>
      <c r="B6" s="2" t="s">
        <v>5</v>
      </c>
      <c r="C6" s="3">
        <v>162</v>
      </c>
      <c r="D6" s="3">
        <v>183</v>
      </c>
      <c r="E6" s="3">
        <v>205</v>
      </c>
      <c r="F6" s="4">
        <f t="shared" si="0"/>
        <v>550</v>
      </c>
    </row>
    <row r="7" spans="1:6" ht="56.25" x14ac:dyDescent="0.25">
      <c r="A7" s="3">
        <v>3</v>
      </c>
      <c r="B7" s="2" t="s">
        <v>2</v>
      </c>
      <c r="C7" s="3">
        <v>4</v>
      </c>
      <c r="D7" s="3">
        <v>4</v>
      </c>
      <c r="E7" s="3">
        <v>4</v>
      </c>
      <c r="F7" s="4">
        <f t="shared" si="0"/>
        <v>12</v>
      </c>
    </row>
    <row r="8" spans="1:6" ht="75" x14ac:dyDescent="0.25">
      <c r="A8" s="3">
        <v>4</v>
      </c>
      <c r="B8" s="2" t="s">
        <v>10</v>
      </c>
      <c r="C8" s="3">
        <v>19</v>
      </c>
      <c r="D8" s="3">
        <v>24</v>
      </c>
      <c r="E8" s="3">
        <v>22</v>
      </c>
      <c r="F8" s="4">
        <f t="shared" si="0"/>
        <v>65</v>
      </c>
    </row>
    <row r="9" spans="1:6" ht="75" x14ac:dyDescent="0.25">
      <c r="A9" s="3">
        <v>5</v>
      </c>
      <c r="B9" s="2" t="s">
        <v>11</v>
      </c>
      <c r="C9" s="3">
        <v>19</v>
      </c>
      <c r="D9" s="3">
        <v>24</v>
      </c>
      <c r="E9" s="3">
        <v>22</v>
      </c>
      <c r="F9" s="4">
        <f t="shared" si="0"/>
        <v>65</v>
      </c>
    </row>
    <row r="10" spans="1:6" ht="56.25" x14ac:dyDescent="0.25">
      <c r="A10" s="6">
        <v>6</v>
      </c>
      <c r="B10" s="2" t="s">
        <v>12</v>
      </c>
      <c r="C10" s="3">
        <v>19</v>
      </c>
      <c r="D10" s="3">
        <v>24</v>
      </c>
      <c r="E10" s="3">
        <v>22</v>
      </c>
      <c r="F10" s="4">
        <f t="shared" si="0"/>
        <v>65</v>
      </c>
    </row>
    <row r="11" spans="1:6" ht="93.75" x14ac:dyDescent="0.25">
      <c r="A11" s="3">
        <v>7</v>
      </c>
      <c r="B11" s="2" t="s">
        <v>6</v>
      </c>
      <c r="C11" s="3">
        <v>450</v>
      </c>
      <c r="D11" s="3">
        <v>535</v>
      </c>
      <c r="E11" s="3">
        <v>505</v>
      </c>
      <c r="F11" s="4">
        <f>SUM(C11:E11)</f>
        <v>1490</v>
      </c>
    </row>
    <row r="12" spans="1:6" ht="56.25" x14ac:dyDescent="0.25">
      <c r="A12" s="6">
        <v>8</v>
      </c>
      <c r="B12" s="2" t="s">
        <v>3</v>
      </c>
      <c r="C12" s="3">
        <v>20</v>
      </c>
      <c r="D12" s="3">
        <v>21</v>
      </c>
      <c r="E12" s="3">
        <v>21</v>
      </c>
      <c r="F12" s="4">
        <f t="shared" ref="F12" si="1">SUM(C12:E12)</f>
        <v>62</v>
      </c>
    </row>
    <row r="13" spans="1:6" ht="75" x14ac:dyDescent="0.25">
      <c r="A13" s="3">
        <v>9</v>
      </c>
      <c r="B13" s="2" t="s">
        <v>4</v>
      </c>
      <c r="C13" s="3">
        <v>71</v>
      </c>
      <c r="D13" s="3">
        <v>70</v>
      </c>
      <c r="E13" s="3">
        <v>62</v>
      </c>
      <c r="F13" s="4">
        <v>203</v>
      </c>
    </row>
    <row r="14" spans="1:6" ht="18.75" x14ac:dyDescent="0.25">
      <c r="A14" s="7" t="s">
        <v>13</v>
      </c>
      <c r="B14" s="8"/>
      <c r="C14" s="4">
        <f>SUM(C5:C13)</f>
        <v>783</v>
      </c>
      <c r="D14" s="4">
        <f>SUM(D5:D13)</f>
        <v>909</v>
      </c>
      <c r="E14" s="4">
        <f>SUM(E5:E13)</f>
        <v>885</v>
      </c>
      <c r="F14" s="4">
        <f>SUM(F5:F13)</f>
        <v>2577</v>
      </c>
    </row>
  </sheetData>
  <mergeCells count="6">
    <mergeCell ref="A14:B14"/>
    <mergeCell ref="A1:F1"/>
    <mergeCell ref="A2:F2"/>
    <mergeCell ref="A3:A4"/>
    <mergeCell ref="B3:B4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DPyEF</vt:lpstr>
      <vt:lpstr>ESTADISTICA</vt:lpstr>
    </vt:vector>
  </TitlesOfParts>
  <Company>DIGECOG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Ixshel Elora Nova Portes</cp:lastModifiedBy>
  <cp:lastPrinted>2022-07-04T18:24:34Z</cp:lastPrinted>
  <dcterms:created xsi:type="dcterms:W3CDTF">2013-10-10T12:04:04Z</dcterms:created>
  <dcterms:modified xsi:type="dcterms:W3CDTF">2022-07-05T14:26:37Z</dcterms:modified>
</cp:coreProperties>
</file>