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3630" yWindow="3630" windowWidth="21600" windowHeight="11385"/>
  </bookViews>
  <sheets>
    <sheet name="Estadísticas DPyEF" sheetId="2" r:id="rId1"/>
    <sheet name="Grafico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2" l="1"/>
  <c r="I17" i="2"/>
  <c r="I16" i="2"/>
  <c r="H22" i="2"/>
  <c r="G22" i="2"/>
  <c r="F22" i="2"/>
  <c r="I20" i="2"/>
  <c r="I19" i="2"/>
  <c r="I15" i="2"/>
  <c r="I14" i="2"/>
  <c r="I13" i="2"/>
  <c r="I22" i="2" l="1"/>
</calcChain>
</file>

<file path=xl/sharedStrings.xml><?xml version="1.0" encoding="utf-8"?>
<sst xmlns="http://schemas.openxmlformats.org/spreadsheetml/2006/main" count="20" uniqueCount="20">
  <si>
    <t>Indicadores</t>
  </si>
  <si>
    <t>No.</t>
  </si>
  <si>
    <t xml:space="preserve">Informe Semanal de Situación Financiera del Tesoro </t>
  </si>
  <si>
    <t>Monitor Financiero Diario</t>
  </si>
  <si>
    <t>Autorizaciones de Transferencias</t>
  </si>
  <si>
    <t>Cuota de Pago Pendiente de Asignar</t>
  </si>
  <si>
    <t xml:space="preserve">Lotes de Asignaciones de Cuota de Pago </t>
  </si>
  <si>
    <t xml:space="preserve">Jonathan Liz </t>
  </si>
  <si>
    <t xml:space="preserve">Director de Programacion y Evaluacion Finaciera </t>
  </si>
  <si>
    <t>Informe diario de la programacion de caja</t>
  </si>
  <si>
    <t xml:space="preserve">Requerimiento de Caja Diario </t>
  </si>
  <si>
    <t xml:space="preserve">Ordenamiento por tesorero pagador </t>
  </si>
  <si>
    <t xml:space="preserve">Devengado no pagado </t>
  </si>
  <si>
    <t xml:space="preserve">                             TOTALES </t>
  </si>
  <si>
    <t xml:space="preserve">Julio </t>
  </si>
  <si>
    <t xml:space="preserve">Agosto </t>
  </si>
  <si>
    <t xml:space="preserve">Septiembre </t>
  </si>
  <si>
    <t xml:space="preserve">              3Ro Trimestre </t>
  </si>
  <si>
    <t xml:space="preserve">Direccion de Programacion y Evaluacion Financiera </t>
  </si>
  <si>
    <t xml:space="preserve">ESTADISTICAS TRIMESTRALES TRIMESTRE Julio -Septiembre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</si>
</sst>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0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/>
              <a:t>Estadistica</a:t>
            </a:r>
            <a:r>
              <a:rPr lang="es-ES" sz="1800" baseline="0"/>
              <a:t> Trimestral </a:t>
            </a:r>
            <a:r>
              <a:rPr lang="es-ES"/>
              <a:t>Julio -Septiembre 2022 </a:t>
            </a:r>
          </a:p>
        </c:rich>
      </c:tx>
      <c:layout>
        <c:manualLayout>
          <c:xMode val="edge"/>
          <c:yMode val="edge"/>
          <c:x val="0.12619039966942908"/>
          <c:y val="4.3360433604336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'Estadísticas DPyEF'!$E$11:$E$12</c:f>
              <c:strCache>
                <c:ptCount val="2"/>
                <c:pt idx="0">
                  <c:v>Indicadores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'Estadísticas DPyEF'!$D$13:$D$22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                             TOTALES </c:v>
                </c:pt>
              </c:strCache>
            </c:strRef>
          </c:cat>
          <c:val>
            <c:numRef>
              <c:f>'Estadísticas DPyEF'!$E$13:$E$22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'Estadísticas DPyEF'!$F$11:$F$12</c:f>
              <c:strCache>
                <c:ptCount val="2"/>
                <c:pt idx="0">
                  <c:v>2022</c:v>
                </c:pt>
                <c:pt idx="1">
                  <c:v>Julio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f>'Estadísticas DPyEF'!$D$13:$D$22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                             TOTALES </c:v>
                </c:pt>
              </c:strCache>
            </c:strRef>
          </c:cat>
          <c:val>
            <c:numRef>
              <c:f>'Estadísticas DPyEF'!$F$13:$F$22</c:f>
              <c:numCache>
                <c:formatCode>General</c:formatCode>
                <c:ptCount val="10"/>
                <c:pt idx="0">
                  <c:v>21</c:v>
                </c:pt>
                <c:pt idx="1">
                  <c:v>221</c:v>
                </c:pt>
                <c:pt idx="2">
                  <c:v>5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239</c:v>
                </c:pt>
                <c:pt idx="7">
                  <c:v>21</c:v>
                </c:pt>
                <c:pt idx="8">
                  <c:v>63</c:v>
                </c:pt>
                <c:pt idx="9">
                  <c:v>633</c:v>
                </c:pt>
              </c:numCache>
            </c:numRef>
          </c:val>
        </c:ser>
        <c:ser>
          <c:idx val="2"/>
          <c:order val="2"/>
          <c:tx>
            <c:strRef>
              <c:f>'Estadísticas DPyEF'!$G$11:$G$12</c:f>
              <c:strCache>
                <c:ptCount val="2"/>
                <c:pt idx="0">
                  <c:v>2022</c:v>
                </c:pt>
                <c:pt idx="1">
                  <c:v>Agosto 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cat>
            <c:strRef>
              <c:f>'Estadísticas DPyEF'!$D$13:$D$22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                             TOTALES </c:v>
                </c:pt>
              </c:strCache>
            </c:strRef>
          </c:cat>
          <c:val>
            <c:numRef>
              <c:f>'Estadísticas DPyEF'!$G$13:$G$22</c:f>
              <c:numCache>
                <c:formatCode>General</c:formatCode>
                <c:ptCount val="10"/>
                <c:pt idx="0">
                  <c:v>22</c:v>
                </c:pt>
                <c:pt idx="1">
                  <c:v>211</c:v>
                </c:pt>
                <c:pt idx="2">
                  <c:v>5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223</c:v>
                </c:pt>
                <c:pt idx="7">
                  <c:v>22</c:v>
                </c:pt>
                <c:pt idx="8">
                  <c:v>74</c:v>
                </c:pt>
                <c:pt idx="9">
                  <c:v>623</c:v>
                </c:pt>
              </c:numCache>
            </c:numRef>
          </c:val>
        </c:ser>
        <c:ser>
          <c:idx val="3"/>
          <c:order val="3"/>
          <c:tx>
            <c:strRef>
              <c:f>'Estadísticas DPyEF'!$H$11:$H$12</c:f>
              <c:strCache>
                <c:ptCount val="2"/>
                <c:pt idx="0">
                  <c:v>2022</c:v>
                </c:pt>
                <c:pt idx="1">
                  <c:v>Septiembre 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strRef>
              <c:f>'Estadísticas DPyEF'!$D$13:$D$22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                             TOTALES </c:v>
                </c:pt>
              </c:strCache>
            </c:strRef>
          </c:cat>
          <c:val>
            <c:numRef>
              <c:f>'Estadísticas DPyEF'!$H$13:$H$22</c:f>
              <c:numCache>
                <c:formatCode>General</c:formatCode>
                <c:ptCount val="10"/>
                <c:pt idx="0">
                  <c:v>21</c:v>
                </c:pt>
                <c:pt idx="1">
                  <c:v>167</c:v>
                </c:pt>
                <c:pt idx="2">
                  <c:v>5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215</c:v>
                </c:pt>
                <c:pt idx="7">
                  <c:v>21</c:v>
                </c:pt>
                <c:pt idx="8">
                  <c:v>66</c:v>
                </c:pt>
                <c:pt idx="9">
                  <c:v>558</c:v>
                </c:pt>
              </c:numCache>
            </c:numRef>
          </c:val>
        </c:ser>
        <c:ser>
          <c:idx val="4"/>
          <c:order val="4"/>
          <c:tx>
            <c:strRef>
              <c:f>'Estadísticas DPyEF'!$I$11:$I$12</c:f>
              <c:strCache>
                <c:ptCount val="2"/>
                <c:pt idx="0">
                  <c:v>2022</c:v>
                </c:pt>
                <c:pt idx="1">
                  <c:v>              3Ro Trimestre 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f>'Estadísticas DPyEF'!$D$13:$D$22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                             TOTALES </c:v>
                </c:pt>
              </c:strCache>
            </c:strRef>
          </c:cat>
          <c:val>
            <c:numRef>
              <c:f>'Estadísticas DPyEF'!$I$13:$I$22</c:f>
              <c:numCache>
                <c:formatCode>General</c:formatCode>
                <c:ptCount val="10"/>
                <c:pt idx="0">
                  <c:v>64</c:v>
                </c:pt>
                <c:pt idx="1">
                  <c:v>599</c:v>
                </c:pt>
                <c:pt idx="2">
                  <c:v>15</c:v>
                </c:pt>
                <c:pt idx="3">
                  <c:v>64</c:v>
                </c:pt>
                <c:pt idx="4">
                  <c:v>64</c:v>
                </c:pt>
                <c:pt idx="5">
                  <c:v>64</c:v>
                </c:pt>
                <c:pt idx="6">
                  <c:v>677</c:v>
                </c:pt>
                <c:pt idx="7">
                  <c:v>64</c:v>
                </c:pt>
                <c:pt idx="8">
                  <c:v>203</c:v>
                </c:pt>
                <c:pt idx="9">
                  <c:v>1814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459585928"/>
        <c:axId val="459581224"/>
        <c:axId val="0"/>
      </c:bar3DChart>
      <c:catAx>
        <c:axId val="45958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59581224"/>
        <c:crosses val="autoZero"/>
        <c:auto val="1"/>
        <c:lblAlgn val="ctr"/>
        <c:lblOffset val="100"/>
        <c:noMultiLvlLbl val="0"/>
      </c:catAx>
      <c:valAx>
        <c:axId val="459581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59585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438149</xdr:colOff>
      <xdr:row>1</xdr:row>
      <xdr:rowOff>0</xdr:rowOff>
    </xdr:from>
    <xdr:to>
      <xdr:col>6</xdr:col>
      <xdr:colOff>1181099</xdr:colOff>
      <xdr:row>8</xdr:row>
      <xdr:rowOff>95250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xmlns="" id="{D7FE7C05-27C0-44C8-A6DC-E3F3C7E6955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03" t="6977" r="35375" b="4863"/>
        <a:stretch/>
      </xdr:blipFill>
      <xdr:spPr bwMode="auto">
        <a:xfrm>
          <a:off x="4610099" y="323850"/>
          <a:ext cx="1952625" cy="1409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180975</xdr:rowOff>
    </xdr:from>
    <xdr:to>
      <xdr:col>10</xdr:col>
      <xdr:colOff>438150</xdr:colOff>
      <xdr:row>23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31"/>
  <sheetViews>
    <sheetView tabSelected="1" zoomScaleNormal="100" workbookViewId="0">
      <selection activeCell="O17" sqref="O17"/>
    </sheetView>
  </sheetViews>
  <sheetFormatPr baseColWidth="10" defaultColWidth="11.42578125" defaultRowHeight="12.75" x14ac:dyDescent="0.25"/>
  <cols>
    <col min="1" max="1" width="3.7109375" style="1" customWidth="1"/>
    <col min="2" max="2" width="11.42578125" style="1"/>
    <col min="3" max="3" width="0.42578125" style="1" customWidth="1"/>
    <col min="4" max="4" width="11.42578125" style="1"/>
    <col min="5" max="5" width="35.5703125" style="1" customWidth="1"/>
    <col min="6" max="6" width="18.140625" style="1" customWidth="1"/>
    <col min="7" max="7" width="21.5703125" style="1" customWidth="1"/>
    <col min="8" max="8" width="20" style="1" customWidth="1"/>
    <col min="9" max="9" width="38.85546875" style="1" customWidth="1"/>
    <col min="10" max="16384" width="11.42578125" style="1"/>
  </cols>
  <sheetData>
    <row r="1" spans="4:9" ht="25.5" customHeight="1" x14ac:dyDescent="0.25"/>
    <row r="3" spans="4:9" ht="18" customHeight="1" x14ac:dyDescent="0.25">
      <c r="E3" s="10"/>
      <c r="F3" s="10"/>
      <c r="G3" s="10"/>
      <c r="H3" s="10"/>
      <c r="I3" s="10"/>
    </row>
    <row r="4" spans="4:9" x14ac:dyDescent="0.25">
      <c r="E4" s="10"/>
      <c r="F4" s="10"/>
      <c r="G4" s="10"/>
      <c r="H4" s="10"/>
      <c r="I4" s="10"/>
    </row>
    <row r="5" spans="4:9" ht="15" x14ac:dyDescent="0.25">
      <c r="D5" s="11"/>
      <c r="E5" s="11"/>
      <c r="F5" s="11"/>
      <c r="G5" s="11"/>
      <c r="H5" s="11"/>
      <c r="I5" s="11"/>
    </row>
    <row r="6" spans="4:9" ht="15" x14ac:dyDescent="0.25">
      <c r="D6" s="5"/>
      <c r="E6" s="5"/>
      <c r="F6" s="5"/>
      <c r="G6" s="5"/>
      <c r="H6" s="5"/>
      <c r="I6" s="5"/>
    </row>
    <row r="7" spans="4:9" ht="15" x14ac:dyDescent="0.25">
      <c r="D7" s="5"/>
      <c r="E7" s="5"/>
      <c r="F7" s="5"/>
      <c r="G7" s="5"/>
      <c r="H7" s="5"/>
      <c r="I7" s="5"/>
    </row>
    <row r="8" spans="4:9" ht="15" customHeight="1" x14ac:dyDescent="0.25">
      <c r="D8" s="5"/>
      <c r="E8" s="5"/>
      <c r="F8" s="5"/>
      <c r="G8" s="5"/>
      <c r="H8" s="5"/>
      <c r="I8" s="5"/>
    </row>
    <row r="9" spans="4:9" ht="15" customHeight="1" x14ac:dyDescent="0.25">
      <c r="D9" s="9" t="s">
        <v>18</v>
      </c>
      <c r="E9" s="9"/>
      <c r="F9" s="9"/>
      <c r="G9" s="9"/>
      <c r="H9" s="9"/>
      <c r="I9" s="9"/>
    </row>
    <row r="10" spans="4:9" ht="15" customHeight="1" x14ac:dyDescent="0.25">
      <c r="D10" s="9" t="s">
        <v>19</v>
      </c>
      <c r="E10" s="9"/>
      <c r="F10" s="9"/>
      <c r="G10" s="9"/>
      <c r="H10" s="9"/>
      <c r="I10" s="9"/>
    </row>
    <row r="11" spans="4:9" ht="30" customHeight="1" x14ac:dyDescent="0.25">
      <c r="D11" s="12" t="s">
        <v>1</v>
      </c>
      <c r="E11" s="12" t="s">
        <v>0</v>
      </c>
      <c r="F11" s="13">
        <v>2022</v>
      </c>
      <c r="G11" s="14"/>
      <c r="H11" s="14"/>
      <c r="I11" s="15"/>
    </row>
    <row r="12" spans="4:9" ht="29.25" customHeight="1" x14ac:dyDescent="0.25">
      <c r="D12" s="12"/>
      <c r="E12" s="12"/>
      <c r="F12" s="16" t="s">
        <v>14</v>
      </c>
      <c r="G12" s="16" t="s">
        <v>15</v>
      </c>
      <c r="H12" s="16" t="s">
        <v>16</v>
      </c>
      <c r="I12" s="16" t="s">
        <v>17</v>
      </c>
    </row>
    <row r="13" spans="4:9" ht="46.5" customHeight="1" x14ac:dyDescent="0.25">
      <c r="D13" s="6">
        <v>1</v>
      </c>
      <c r="E13" s="2" t="s">
        <v>9</v>
      </c>
      <c r="F13" s="3">
        <v>21</v>
      </c>
      <c r="G13" s="3">
        <v>22</v>
      </c>
      <c r="H13" s="3">
        <v>21</v>
      </c>
      <c r="I13" s="4">
        <f t="shared" ref="I13:I18" si="0">SUM(F13:H13)</f>
        <v>64</v>
      </c>
    </row>
    <row r="14" spans="4:9" ht="42.75" customHeight="1" x14ac:dyDescent="0.25">
      <c r="D14" s="6">
        <v>2</v>
      </c>
      <c r="E14" s="2" t="s">
        <v>5</v>
      </c>
      <c r="F14" s="3">
        <v>221</v>
      </c>
      <c r="G14" s="3">
        <v>211</v>
      </c>
      <c r="H14" s="3">
        <v>167</v>
      </c>
      <c r="I14" s="4">
        <f t="shared" si="0"/>
        <v>599</v>
      </c>
    </row>
    <row r="15" spans="4:9" ht="37.5" customHeight="1" x14ac:dyDescent="0.25">
      <c r="D15" s="3">
        <v>3</v>
      </c>
      <c r="E15" s="2" t="s">
        <v>2</v>
      </c>
      <c r="F15" s="3">
        <v>5</v>
      </c>
      <c r="G15" s="3">
        <v>5</v>
      </c>
      <c r="H15" s="3">
        <v>5</v>
      </c>
      <c r="I15" s="4">
        <f t="shared" si="0"/>
        <v>15</v>
      </c>
    </row>
    <row r="16" spans="4:9" ht="40.5" customHeight="1" x14ac:dyDescent="0.25">
      <c r="D16" s="3">
        <v>4</v>
      </c>
      <c r="E16" s="2" t="s">
        <v>10</v>
      </c>
      <c r="F16" s="3">
        <v>21</v>
      </c>
      <c r="G16" s="3">
        <v>22</v>
      </c>
      <c r="H16" s="3">
        <v>21</v>
      </c>
      <c r="I16" s="4">
        <f t="shared" si="0"/>
        <v>64</v>
      </c>
    </row>
    <row r="17" spans="4:9" ht="43.5" customHeight="1" x14ac:dyDescent="0.25">
      <c r="D17" s="3">
        <v>5</v>
      </c>
      <c r="E17" s="2" t="s">
        <v>11</v>
      </c>
      <c r="F17" s="3">
        <v>21</v>
      </c>
      <c r="G17" s="3">
        <v>22</v>
      </c>
      <c r="H17" s="3">
        <v>21</v>
      </c>
      <c r="I17" s="4">
        <f t="shared" si="0"/>
        <v>64</v>
      </c>
    </row>
    <row r="18" spans="4:9" ht="30" customHeight="1" x14ac:dyDescent="0.25">
      <c r="D18" s="6">
        <v>6</v>
      </c>
      <c r="E18" s="2" t="s">
        <v>12</v>
      </c>
      <c r="F18" s="3">
        <v>21</v>
      </c>
      <c r="G18" s="3">
        <v>22</v>
      </c>
      <c r="H18" s="3">
        <v>21</v>
      </c>
      <c r="I18" s="4">
        <f t="shared" si="0"/>
        <v>64</v>
      </c>
    </row>
    <row r="19" spans="4:9" ht="48.75" customHeight="1" x14ac:dyDescent="0.25">
      <c r="D19" s="3">
        <v>7</v>
      </c>
      <c r="E19" s="2" t="s">
        <v>6</v>
      </c>
      <c r="F19" s="3">
        <v>239</v>
      </c>
      <c r="G19" s="3">
        <v>223</v>
      </c>
      <c r="H19" s="3">
        <v>215</v>
      </c>
      <c r="I19" s="4">
        <f>SUM(F19:H19)</f>
        <v>677</v>
      </c>
    </row>
    <row r="20" spans="4:9" ht="27" customHeight="1" x14ac:dyDescent="0.25">
      <c r="D20" s="6">
        <v>8</v>
      </c>
      <c r="E20" s="2" t="s">
        <v>3</v>
      </c>
      <c r="F20" s="3">
        <v>21</v>
      </c>
      <c r="G20" s="3">
        <v>22</v>
      </c>
      <c r="H20" s="3">
        <v>21</v>
      </c>
      <c r="I20" s="4">
        <f t="shared" ref="I20" si="1">SUM(F20:H20)</f>
        <v>64</v>
      </c>
    </row>
    <row r="21" spans="4:9" ht="37.5" x14ac:dyDescent="0.25">
      <c r="D21" s="3">
        <v>9</v>
      </c>
      <c r="E21" s="2" t="s">
        <v>4</v>
      </c>
      <c r="F21" s="3">
        <v>63</v>
      </c>
      <c r="G21" s="3">
        <v>74</v>
      </c>
      <c r="H21" s="3">
        <v>66</v>
      </c>
      <c r="I21" s="4">
        <v>203</v>
      </c>
    </row>
    <row r="22" spans="4:9" ht="12.75" customHeight="1" x14ac:dyDescent="0.25">
      <c r="D22" s="7" t="s">
        <v>13</v>
      </c>
      <c r="E22" s="8"/>
      <c r="F22" s="4">
        <f>SUM(F13:F21)</f>
        <v>633</v>
      </c>
      <c r="G22" s="4">
        <f>SUM(G13:G21)</f>
        <v>623</v>
      </c>
      <c r="H22" s="4">
        <f>SUM(H13:H21)</f>
        <v>558</v>
      </c>
      <c r="I22" s="4">
        <f>SUM(I13:I21)</f>
        <v>1814</v>
      </c>
    </row>
    <row r="23" spans="4:9" ht="25.5" customHeight="1" x14ac:dyDescent="0.25"/>
    <row r="27" spans="4:9" x14ac:dyDescent="0.25">
      <c r="E27" s="1" t="s">
        <v>7</v>
      </c>
    </row>
    <row r="28" spans="4:9" ht="25.5" x14ac:dyDescent="0.25">
      <c r="E28" s="1" t="s">
        <v>8</v>
      </c>
    </row>
    <row r="31" spans="4:9" ht="14.25" customHeight="1" x14ac:dyDescent="0.25">
      <c r="D31" s="9"/>
      <c r="E31" s="9"/>
      <c r="F31" s="9"/>
      <c r="G31" s="9"/>
      <c r="H31" s="9"/>
      <c r="I31" s="9"/>
    </row>
  </sheetData>
  <mergeCells count="10">
    <mergeCell ref="D22:E22"/>
    <mergeCell ref="D31:I31"/>
    <mergeCell ref="E3:I3"/>
    <mergeCell ref="E4:I4"/>
    <mergeCell ref="D5:I5"/>
    <mergeCell ref="D9:I9"/>
    <mergeCell ref="D10:I10"/>
    <mergeCell ref="D11:D12"/>
    <mergeCell ref="E11:E12"/>
    <mergeCell ref="F11:I11"/>
  </mergeCells>
  <pageMargins left="0.7" right="0.7" top="0.75" bottom="0.75" header="0.3" footer="0.3"/>
  <pageSetup scale="7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0" sqref="M10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Estadísticas DPyEF</vt:lpstr>
      <vt:lpstr>Grafico</vt:lpstr>
    </vt:vector>
  </TitlesOfParts>
  <Company>DIGECOG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Prisly Ortiz</dc:creator>
  <cp:lastModifiedBy>Ixshel Elora Nova Portes</cp:lastModifiedBy>
  <cp:lastPrinted>2022-10-04T17:39:03Z</cp:lastPrinted>
  <dcterms:created xsi:type="dcterms:W3CDTF">2013-10-10T12:04:04Z</dcterms:created>
  <dcterms:modified xsi:type="dcterms:W3CDTF">2022-10-05T17:49:17Z</dcterms:modified>
</cp:coreProperties>
</file>