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683ABBDA-9297-414B-A621-2256CD09CC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s DPyEF" sheetId="2" r:id="rId1"/>
    <sheet name="GRAFICO" sheetId="4" r:id="rId2"/>
  </sheets>
  <externalReferences>
    <externalReference r:id="rId3"/>
  </externalReferences>
  <definedNames>
    <definedName name="_xlnm.Print_Area" localSheetId="0">'Estadísticas DPyEF'!$A$1:$I$29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I12" i="2" s="1"/>
  <c r="G12" i="2"/>
  <c r="H12" i="2"/>
  <c r="F13" i="2"/>
  <c r="I13" i="2" s="1"/>
  <c r="G13" i="2"/>
  <c r="H13" i="2"/>
  <c r="F14" i="2"/>
  <c r="I14" i="2" s="1"/>
  <c r="G14" i="2"/>
  <c r="H14" i="2"/>
  <c r="F15" i="2"/>
  <c r="I15" i="2" s="1"/>
  <c r="G15" i="2"/>
  <c r="H15" i="2"/>
  <c r="F16" i="2"/>
  <c r="I16" i="2" s="1"/>
  <c r="G16" i="2"/>
  <c r="H16" i="2"/>
  <c r="F17" i="2"/>
  <c r="I17" i="2" s="1"/>
  <c r="G17" i="2"/>
  <c r="H17" i="2"/>
  <c r="F18" i="2"/>
  <c r="I18" i="2" s="1"/>
  <c r="G18" i="2"/>
  <c r="H18" i="2"/>
  <c r="F19" i="2"/>
  <c r="I19" i="2" s="1"/>
  <c r="G19" i="2"/>
  <c r="H19" i="2"/>
  <c r="F20" i="2"/>
  <c r="I20" i="2" s="1"/>
  <c r="G20" i="2"/>
  <c r="H20" i="2"/>
  <c r="F21" i="2"/>
  <c r="G21" i="2"/>
  <c r="H21" i="2"/>
  <c r="E5" i="4"/>
  <c r="E12" i="4"/>
  <c r="E10" i="4"/>
  <c r="E9" i="4"/>
  <c r="E8" i="4"/>
  <c r="E7" i="4"/>
  <c r="E13" i="4"/>
  <c r="D13" i="4"/>
  <c r="C13" i="4"/>
  <c r="D12" i="4"/>
  <c r="C12" i="4"/>
  <c r="E11" i="4"/>
  <c r="D11" i="4"/>
  <c r="C11" i="4"/>
  <c r="D10" i="4"/>
  <c r="C10" i="4"/>
  <c r="D9" i="4"/>
  <c r="C9" i="4"/>
  <c r="D8" i="4"/>
  <c r="C8" i="4"/>
  <c r="D7" i="4"/>
  <c r="C7" i="4"/>
  <c r="E6" i="4"/>
  <c r="D6" i="4"/>
  <c r="C6" i="4"/>
  <c r="D5" i="4"/>
  <c r="C5" i="4"/>
  <c r="I21" i="2" l="1"/>
  <c r="F13" i="4"/>
  <c r="E14" i="4" l="1"/>
  <c r="D14" i="4"/>
  <c r="C14" i="4"/>
  <c r="F12" i="4"/>
  <c r="F11" i="4"/>
  <c r="F10" i="4"/>
  <c r="F9" i="4"/>
  <c r="F8" i="4"/>
  <c r="F7" i="4"/>
  <c r="F6" i="4"/>
  <c r="F5" i="4"/>
  <c r="F14" i="4" l="1"/>
</calcChain>
</file>

<file path=xl/sharedStrings.xml><?xml version="1.0" encoding="utf-8"?>
<sst xmlns="http://schemas.openxmlformats.org/spreadsheetml/2006/main" count="39" uniqueCount="24">
  <si>
    <t>Indicadores</t>
  </si>
  <si>
    <t>No.</t>
  </si>
  <si>
    <t xml:space="preserve">Informe Semanal de Situación Financiera del Tesoro </t>
  </si>
  <si>
    <t>Monitor Financiero Diario</t>
  </si>
  <si>
    <t>Autorizaciones de Transferencias</t>
  </si>
  <si>
    <t>Cuota de Pago Pendiente de Asignar</t>
  </si>
  <si>
    <t xml:space="preserve">Lotes de Asignaciones de Cuota de Pago </t>
  </si>
  <si>
    <t xml:space="preserve">Jonathan Liz </t>
  </si>
  <si>
    <t xml:space="preserve">Director de Programacion y Evaluacion Finaciera </t>
  </si>
  <si>
    <t>Informe diario de la programacion de caja</t>
  </si>
  <si>
    <t xml:space="preserve">Requerimiento de Caja Diario </t>
  </si>
  <si>
    <t xml:space="preserve">Ordenamiento por tesorero pagador </t>
  </si>
  <si>
    <t xml:space="preserve">Devengado no pagado </t>
  </si>
  <si>
    <t xml:space="preserve">                             TOTALES </t>
  </si>
  <si>
    <t xml:space="preserve">              4to Trimestre </t>
  </si>
  <si>
    <t>Octubre</t>
  </si>
  <si>
    <t>Noviembre</t>
  </si>
  <si>
    <t>Diciembre</t>
  </si>
  <si>
    <t xml:space="preserve">Direccion de Programación y Evaluacion Financiera </t>
  </si>
  <si>
    <t xml:space="preserve">Dirección de Programación y Evaluación Financiera </t>
  </si>
  <si>
    <t xml:space="preserve"> 4to Trimestre </t>
  </si>
  <si>
    <t>Estadísticas Trimestre Octubre-Diciembre</t>
  </si>
  <si>
    <t xml:space="preserve">Estadísticas Octubre -Diciembre </t>
  </si>
  <si>
    <t>Nota: Las informaciones correspondientes al mes de diciembre solo incluyen las realizadas hasta el 31/12/2022.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</si>
</sst>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7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Dirección de Programación y Evaluación Financiera</a:t>
            </a:r>
          </a:p>
          <a:p>
            <a:pPr>
              <a:defRPr/>
            </a:pPr>
            <a:r>
              <a:rPr lang="en-US" sz="1200" b="1"/>
              <a:t>Estadísticas</a:t>
            </a:r>
            <a:r>
              <a:rPr lang="en-US" sz="1200" b="1" baseline="0"/>
              <a:t> Octubre-Diciembre</a:t>
            </a:r>
            <a:endParaRPr lang="en-US" sz="1200" b="1"/>
          </a:p>
        </c:rich>
      </c:tx>
      <c:overlay val="0"/>
      <c:spPr>
        <a:noFill/>
        <a:ln w="12700"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GRAFICO!$C$5:$C$13</c:f>
              <c:numCache>
                <c:formatCode>General</c:formatCode>
                <c:ptCount val="9"/>
                <c:pt idx="0">
                  <c:v>21</c:v>
                </c:pt>
                <c:pt idx="1">
                  <c:v>211</c:v>
                </c:pt>
                <c:pt idx="2">
                  <c:v>5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226</c:v>
                </c:pt>
                <c:pt idx="7">
                  <c:v>21</c:v>
                </c:pt>
                <c:pt idx="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2-47C0-AA3D-4C4759000D3D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GRAFICO!$D$5:$D$13</c:f>
              <c:numCache>
                <c:formatCode>General</c:formatCode>
                <c:ptCount val="9"/>
                <c:pt idx="0">
                  <c:v>22</c:v>
                </c:pt>
                <c:pt idx="1">
                  <c:v>176</c:v>
                </c:pt>
                <c:pt idx="2">
                  <c:v>5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209</c:v>
                </c:pt>
                <c:pt idx="7">
                  <c:v>22</c:v>
                </c:pt>
                <c:pt idx="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2-47C0-AA3D-4C4759000D3D}"/>
            </c:ext>
          </c:extLst>
        </c:ser>
        <c:ser>
          <c:idx val="2"/>
          <c:order val="2"/>
          <c:tx>
            <c:strRef>
              <c:f>GRAFICO!$E$4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GRAFICO!$E$5:$E$13</c:f>
              <c:numCache>
                <c:formatCode>General</c:formatCode>
                <c:ptCount val="9"/>
                <c:pt idx="0">
                  <c:v>22</c:v>
                </c:pt>
                <c:pt idx="1">
                  <c:v>154</c:v>
                </c:pt>
                <c:pt idx="2">
                  <c:v>4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276</c:v>
                </c:pt>
                <c:pt idx="7">
                  <c:v>22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02-47C0-AA3D-4C475900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860856"/>
        <c:axId val="787862168"/>
      </c:barChart>
      <c:catAx>
        <c:axId val="78786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862168"/>
        <c:crosses val="autoZero"/>
        <c:auto val="1"/>
        <c:lblAlgn val="ctr"/>
        <c:lblOffset val="100"/>
        <c:noMultiLvlLbl val="0"/>
      </c:catAx>
      <c:valAx>
        <c:axId val="78786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86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676274</xdr:colOff>
      <xdr:row>0</xdr:row>
      <xdr:rowOff>19050</xdr:rowOff>
    </xdr:from>
    <xdr:to>
      <xdr:col>6</xdr:col>
      <xdr:colOff>1419224</xdr:colOff>
      <xdr:row>7</xdr:row>
      <xdr:rowOff>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D7FE7C05-27C0-44C8-A6DC-E3F3C7E695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4848224" y="342900"/>
          <a:ext cx="1952625" cy="1295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0</xdr:row>
      <xdr:rowOff>176212</xdr:rowOff>
    </xdr:from>
    <xdr:to>
      <xdr:col>12</xdr:col>
      <xdr:colOff>133350</xdr:colOff>
      <xdr:row>6</xdr:row>
      <xdr:rowOff>333375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012EBA-4FBE-99B2-0276-7BEE3F2F9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C2">
            <v>21</v>
          </cell>
        </row>
        <row r="3">
          <cell r="C3">
            <v>211</v>
          </cell>
        </row>
        <row r="4">
          <cell r="C4">
            <v>5</v>
          </cell>
        </row>
        <row r="5">
          <cell r="C5">
            <v>21</v>
          </cell>
        </row>
        <row r="6">
          <cell r="C6">
            <v>21</v>
          </cell>
        </row>
        <row r="7">
          <cell r="C7">
            <v>21</v>
          </cell>
        </row>
        <row r="8">
          <cell r="C8">
            <v>226</v>
          </cell>
        </row>
        <row r="9">
          <cell r="C9">
            <v>21</v>
          </cell>
        </row>
        <row r="10">
          <cell r="C10">
            <v>64</v>
          </cell>
        </row>
        <row r="12">
          <cell r="C12">
            <v>22</v>
          </cell>
        </row>
        <row r="13">
          <cell r="C13">
            <v>176</v>
          </cell>
        </row>
        <row r="14">
          <cell r="C14">
            <v>5</v>
          </cell>
        </row>
        <row r="15">
          <cell r="C15">
            <v>22</v>
          </cell>
        </row>
        <row r="16">
          <cell r="C16">
            <v>22</v>
          </cell>
        </row>
        <row r="17">
          <cell r="C17">
            <v>22</v>
          </cell>
        </row>
        <row r="18">
          <cell r="C18">
            <v>209</v>
          </cell>
        </row>
        <row r="19">
          <cell r="C19">
            <v>22</v>
          </cell>
        </row>
        <row r="20">
          <cell r="C20">
            <v>60</v>
          </cell>
        </row>
        <row r="22">
          <cell r="C22">
            <v>22</v>
          </cell>
        </row>
        <row r="23">
          <cell r="C23">
            <v>154</v>
          </cell>
        </row>
        <row r="24">
          <cell r="C24">
            <v>4</v>
          </cell>
        </row>
        <row r="25">
          <cell r="C25">
            <v>22</v>
          </cell>
        </row>
        <row r="26">
          <cell r="C26">
            <v>22</v>
          </cell>
        </row>
        <row r="27">
          <cell r="C27">
            <v>22</v>
          </cell>
        </row>
        <row r="28">
          <cell r="C28">
            <v>276</v>
          </cell>
        </row>
        <row r="29">
          <cell r="C29">
            <v>22</v>
          </cell>
        </row>
        <row r="30">
          <cell r="C30">
            <v>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9"/>
  <sheetViews>
    <sheetView view="pageBreakPreview" topLeftCell="C3" zoomScale="80" zoomScaleNormal="85" zoomScaleSheetLayoutView="80" workbookViewId="0">
      <selection activeCell="I5" sqref="I5"/>
    </sheetView>
  </sheetViews>
  <sheetFormatPr baseColWidth="10" defaultColWidth="11.42578125" defaultRowHeight="12.75" x14ac:dyDescent="0.25"/>
  <cols>
    <col min="1" max="1" width="3.7109375" style="1" hidden="1" customWidth="1"/>
    <col min="2" max="2" width="0" style="1" hidden="1" customWidth="1"/>
    <col min="3" max="3" width="0.42578125" style="1" customWidth="1"/>
    <col min="4" max="4" width="11.42578125" style="1"/>
    <col min="5" max="5" width="35.5703125" style="1" customWidth="1"/>
    <col min="6" max="6" width="18.140625" style="1" customWidth="1"/>
    <col min="7" max="7" width="21.5703125" style="1" customWidth="1"/>
    <col min="8" max="8" width="20" style="1" customWidth="1"/>
    <col min="9" max="9" width="27.85546875" style="1" bestFit="1" customWidth="1"/>
    <col min="10" max="16384" width="11.42578125" style="1"/>
  </cols>
  <sheetData>
    <row r="2" spans="4:9" ht="18" customHeight="1" x14ac:dyDescent="0.25">
      <c r="E2" s="13"/>
      <c r="F2" s="13"/>
      <c r="G2" s="13"/>
      <c r="H2" s="13"/>
      <c r="I2" s="13"/>
    </row>
    <row r="3" spans="4:9" x14ac:dyDescent="0.25">
      <c r="E3" s="13"/>
      <c r="F3" s="13"/>
      <c r="G3" s="13"/>
      <c r="H3" s="13"/>
      <c r="I3" s="13"/>
    </row>
    <row r="4" spans="4:9" ht="15" x14ac:dyDescent="0.25">
      <c r="D4" s="14"/>
      <c r="E4" s="14"/>
      <c r="F4" s="14"/>
      <c r="G4" s="14"/>
      <c r="H4" s="14"/>
      <c r="I4" s="14"/>
    </row>
    <row r="5" spans="4:9" ht="15" x14ac:dyDescent="0.25">
      <c r="D5" s="6"/>
      <c r="E5" s="6"/>
      <c r="F5" s="6"/>
      <c r="G5" s="6"/>
      <c r="H5" s="6"/>
      <c r="I5" s="6"/>
    </row>
    <row r="6" spans="4:9" ht="15" x14ac:dyDescent="0.25">
      <c r="D6" s="6"/>
      <c r="E6" s="6"/>
      <c r="F6" s="6"/>
      <c r="G6" s="6"/>
      <c r="H6" s="6"/>
      <c r="I6" s="6"/>
    </row>
    <row r="7" spans="4:9" ht="15" customHeight="1" x14ac:dyDescent="0.25">
      <c r="D7" s="6"/>
      <c r="E7" s="6"/>
      <c r="F7" s="6"/>
      <c r="G7" s="6"/>
      <c r="H7" s="6"/>
      <c r="I7" s="6"/>
    </row>
    <row r="8" spans="4:9" ht="19.5" customHeight="1" x14ac:dyDescent="0.25">
      <c r="D8" s="15" t="s">
        <v>19</v>
      </c>
      <c r="E8" s="16"/>
      <c r="F8" s="16"/>
      <c r="G8" s="16"/>
      <c r="H8" s="16"/>
      <c r="I8" s="17"/>
    </row>
    <row r="9" spans="4:9" ht="20.25" customHeight="1" x14ac:dyDescent="0.25">
      <c r="D9" s="18" t="s">
        <v>21</v>
      </c>
      <c r="E9" s="19"/>
      <c r="F9" s="19"/>
      <c r="G9" s="19"/>
      <c r="H9" s="19"/>
      <c r="I9" s="20"/>
    </row>
    <row r="10" spans="4:9" ht="30" customHeight="1" x14ac:dyDescent="0.25">
      <c r="D10" s="21" t="s">
        <v>1</v>
      </c>
      <c r="E10" s="21" t="s">
        <v>0</v>
      </c>
      <c r="F10" s="23">
        <v>2022</v>
      </c>
      <c r="G10" s="24"/>
      <c r="H10" s="24"/>
      <c r="I10" s="25"/>
    </row>
    <row r="11" spans="4:9" ht="29.25" customHeight="1" x14ac:dyDescent="0.25">
      <c r="D11" s="22"/>
      <c r="E11" s="22"/>
      <c r="F11" s="8" t="s">
        <v>15</v>
      </c>
      <c r="G11" s="8" t="s">
        <v>16</v>
      </c>
      <c r="H11" s="8" t="s">
        <v>17</v>
      </c>
      <c r="I11" s="9" t="s">
        <v>14</v>
      </c>
    </row>
    <row r="12" spans="4:9" ht="48.75" customHeight="1" x14ac:dyDescent="0.25">
      <c r="D12" s="7">
        <v>1</v>
      </c>
      <c r="E12" s="2" t="s">
        <v>9</v>
      </c>
      <c r="F12" s="3">
        <f>+[1]Hoja1!C2</f>
        <v>21</v>
      </c>
      <c r="G12" s="3">
        <f>+[1]Hoja1!C12</f>
        <v>22</v>
      </c>
      <c r="H12" s="3">
        <f>+[1]Hoja1!C22</f>
        <v>22</v>
      </c>
      <c r="I12" s="4">
        <f t="shared" ref="I12:I17" si="0">SUM(F12:H12)</f>
        <v>65</v>
      </c>
    </row>
    <row r="13" spans="4:9" ht="40.5" customHeight="1" x14ac:dyDescent="0.25">
      <c r="D13" s="7">
        <v>2</v>
      </c>
      <c r="E13" s="2" t="s">
        <v>5</v>
      </c>
      <c r="F13" s="3">
        <f>+[1]Hoja1!C3</f>
        <v>211</v>
      </c>
      <c r="G13" s="3">
        <f>+[1]Hoja1!C13</f>
        <v>176</v>
      </c>
      <c r="H13" s="3">
        <f>+[1]Hoja1!C23</f>
        <v>154</v>
      </c>
      <c r="I13" s="4">
        <f t="shared" si="0"/>
        <v>541</v>
      </c>
    </row>
    <row r="14" spans="4:9" ht="47.25" customHeight="1" x14ac:dyDescent="0.25">
      <c r="D14" s="3">
        <v>3</v>
      </c>
      <c r="E14" s="2" t="s">
        <v>2</v>
      </c>
      <c r="F14" s="3">
        <f>+[1]Hoja1!C4</f>
        <v>5</v>
      </c>
      <c r="G14" s="3">
        <f>+[1]Hoja1!C14</f>
        <v>5</v>
      </c>
      <c r="H14" s="3">
        <f>+[1]Hoja1!C24</f>
        <v>4</v>
      </c>
      <c r="I14" s="4">
        <f t="shared" si="0"/>
        <v>14</v>
      </c>
    </row>
    <row r="15" spans="4:9" ht="40.5" customHeight="1" x14ac:dyDescent="0.25">
      <c r="D15" s="3">
        <v>4</v>
      </c>
      <c r="E15" s="2" t="s">
        <v>10</v>
      </c>
      <c r="F15" s="3">
        <f>+[1]Hoja1!C5</f>
        <v>21</v>
      </c>
      <c r="G15" s="3">
        <f>+[1]Hoja1!C15</f>
        <v>22</v>
      </c>
      <c r="H15" s="3">
        <f>+[1]Hoja1!C25</f>
        <v>22</v>
      </c>
      <c r="I15" s="4">
        <f t="shared" si="0"/>
        <v>65</v>
      </c>
    </row>
    <row r="16" spans="4:9" ht="45" customHeight="1" x14ac:dyDescent="0.25">
      <c r="D16" s="3">
        <v>5</v>
      </c>
      <c r="E16" s="2" t="s">
        <v>11</v>
      </c>
      <c r="F16" s="3">
        <f>+[1]Hoja1!C6</f>
        <v>21</v>
      </c>
      <c r="G16" s="3">
        <f>+[1]Hoja1!C16</f>
        <v>22</v>
      </c>
      <c r="H16" s="3">
        <f>+[1]Hoja1!C26</f>
        <v>22</v>
      </c>
      <c r="I16" s="4">
        <f t="shared" si="0"/>
        <v>65</v>
      </c>
    </row>
    <row r="17" spans="4:9" ht="37.5" customHeight="1" x14ac:dyDescent="0.25">
      <c r="D17" s="7">
        <v>6</v>
      </c>
      <c r="E17" s="2" t="s">
        <v>12</v>
      </c>
      <c r="F17" s="3">
        <f>+[1]Hoja1!C7</f>
        <v>21</v>
      </c>
      <c r="G17" s="3">
        <f>+[1]Hoja1!C17</f>
        <v>22</v>
      </c>
      <c r="H17" s="3">
        <f>+[1]Hoja1!C27</f>
        <v>22</v>
      </c>
      <c r="I17" s="4">
        <f t="shared" si="0"/>
        <v>65</v>
      </c>
    </row>
    <row r="18" spans="4:9" ht="39.75" customHeight="1" x14ac:dyDescent="0.25">
      <c r="D18" s="3">
        <v>7</v>
      </c>
      <c r="E18" s="2" t="s">
        <v>6</v>
      </c>
      <c r="F18" s="3">
        <f>+[1]Hoja1!C8</f>
        <v>226</v>
      </c>
      <c r="G18" s="3">
        <f>+[1]Hoja1!C18</f>
        <v>209</v>
      </c>
      <c r="H18" s="3">
        <f>+[1]Hoja1!C28</f>
        <v>276</v>
      </c>
      <c r="I18" s="4">
        <f>SUM(F18:H18)</f>
        <v>711</v>
      </c>
    </row>
    <row r="19" spans="4:9" ht="36.75" customHeight="1" x14ac:dyDescent="0.25">
      <c r="D19" s="7">
        <v>8</v>
      </c>
      <c r="E19" s="2" t="s">
        <v>3</v>
      </c>
      <c r="F19" s="3">
        <f>+[1]Hoja1!C9</f>
        <v>21</v>
      </c>
      <c r="G19" s="3">
        <f>+[1]Hoja1!C19</f>
        <v>22</v>
      </c>
      <c r="H19" s="3">
        <f>+[1]Hoja1!C29</f>
        <v>22</v>
      </c>
      <c r="I19" s="4">
        <f t="shared" ref="I19:I20" si="1">SUM(F19:H19)</f>
        <v>65</v>
      </c>
    </row>
    <row r="20" spans="4:9" ht="42.75" customHeight="1" x14ac:dyDescent="0.25">
      <c r="D20" s="3">
        <v>9</v>
      </c>
      <c r="E20" s="2" t="s">
        <v>4</v>
      </c>
      <c r="F20" s="3">
        <f>+[1]Hoja1!C10</f>
        <v>64</v>
      </c>
      <c r="G20" s="3">
        <f>+[1]Hoja1!C20</f>
        <v>60</v>
      </c>
      <c r="H20" s="3">
        <f>+[1]Hoja1!C30</f>
        <v>72</v>
      </c>
      <c r="I20" s="4">
        <f t="shared" si="1"/>
        <v>196</v>
      </c>
    </row>
    <row r="21" spans="4:9" ht="23.25" customHeight="1" x14ac:dyDescent="0.25">
      <c r="D21" s="11" t="s">
        <v>13</v>
      </c>
      <c r="E21" s="12"/>
      <c r="F21" s="4">
        <f>SUM(F12:F20)</f>
        <v>611</v>
      </c>
      <c r="G21" s="4">
        <f>SUM(G12:G20)</f>
        <v>560</v>
      </c>
      <c r="H21" s="4">
        <f>SUM(H12:H20)</f>
        <v>616</v>
      </c>
      <c r="I21" s="4">
        <f>SUM(I12:I20)</f>
        <v>1787</v>
      </c>
    </row>
    <row r="22" spans="4:9" ht="25.5" customHeight="1" x14ac:dyDescent="0.2">
      <c r="D22" s="10" t="s">
        <v>23</v>
      </c>
      <c r="E22" s="10"/>
      <c r="F22" s="10"/>
    </row>
    <row r="28" spans="4:9" x14ac:dyDescent="0.25">
      <c r="E28" s="1" t="s">
        <v>7</v>
      </c>
    </row>
    <row r="29" spans="4:9" ht="25.5" x14ac:dyDescent="0.25">
      <c r="E29" s="1" t="s">
        <v>8</v>
      </c>
    </row>
  </sheetData>
  <mergeCells count="9">
    <mergeCell ref="D21:E21"/>
    <mergeCell ref="E2:I2"/>
    <mergeCell ref="E3:I3"/>
    <mergeCell ref="D4:I4"/>
    <mergeCell ref="D8:I8"/>
    <mergeCell ref="D9:I9"/>
    <mergeCell ref="D10:D11"/>
    <mergeCell ref="E10:E11"/>
    <mergeCell ref="F10:I10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E5FE-46F8-40B8-AC87-91BFA172B1D8}">
  <dimension ref="A1:F14"/>
  <sheetViews>
    <sheetView tabSelected="1" workbookViewId="0">
      <selection activeCell="O9" sqref="O9"/>
    </sheetView>
  </sheetViews>
  <sheetFormatPr baseColWidth="10" defaultColWidth="11.42578125" defaultRowHeight="15" x14ac:dyDescent="0.25"/>
  <cols>
    <col min="2" max="2" width="22.140625" customWidth="1"/>
    <col min="3" max="3" width="10.85546875" bestFit="1" customWidth="1"/>
    <col min="4" max="4" width="14.140625" bestFit="1" customWidth="1"/>
    <col min="5" max="5" width="13.42578125" bestFit="1" customWidth="1"/>
    <col min="6" max="6" width="18.28515625" bestFit="1" customWidth="1"/>
  </cols>
  <sheetData>
    <row r="1" spans="1:6" x14ac:dyDescent="0.25">
      <c r="A1" s="26" t="s">
        <v>18</v>
      </c>
      <c r="B1" s="26"/>
      <c r="C1" s="26"/>
      <c r="D1" s="26"/>
      <c r="E1" s="26"/>
      <c r="F1" s="26"/>
    </row>
    <row r="2" spans="1:6" x14ac:dyDescent="0.25">
      <c r="A2" s="26" t="s">
        <v>22</v>
      </c>
      <c r="B2" s="26"/>
      <c r="C2" s="26"/>
      <c r="D2" s="26"/>
      <c r="E2" s="26"/>
      <c r="F2" s="26"/>
    </row>
    <row r="3" spans="1:6" ht="18.75" x14ac:dyDescent="0.25">
      <c r="A3" s="27" t="s">
        <v>1</v>
      </c>
      <c r="B3" s="27" t="s">
        <v>0</v>
      </c>
      <c r="C3" s="28">
        <v>2022</v>
      </c>
      <c r="D3" s="29"/>
      <c r="E3" s="29"/>
      <c r="F3" s="30"/>
    </row>
    <row r="4" spans="1:6" ht="27" customHeight="1" x14ac:dyDescent="0.25">
      <c r="A4" s="27"/>
      <c r="B4" s="27"/>
      <c r="C4" s="5" t="s">
        <v>15</v>
      </c>
      <c r="D4" s="5" t="s">
        <v>16</v>
      </c>
      <c r="E4" s="5" t="s">
        <v>17</v>
      </c>
      <c r="F4" s="5" t="s">
        <v>20</v>
      </c>
    </row>
    <row r="5" spans="1:6" ht="56.25" x14ac:dyDescent="0.25">
      <c r="A5" s="7">
        <v>1</v>
      </c>
      <c r="B5" s="2" t="s">
        <v>9</v>
      </c>
      <c r="C5" s="3">
        <f>+[1]Hoja1!C2</f>
        <v>21</v>
      </c>
      <c r="D5" s="3">
        <f>+[1]Hoja1!C12</f>
        <v>22</v>
      </c>
      <c r="E5" s="3">
        <f>+[1]Hoja1!C22</f>
        <v>22</v>
      </c>
      <c r="F5" s="4">
        <f t="shared" ref="F5:F10" si="0">SUM(C5:E5)</f>
        <v>65</v>
      </c>
    </row>
    <row r="6" spans="1:6" ht="56.25" x14ac:dyDescent="0.25">
      <c r="A6" s="7">
        <v>2</v>
      </c>
      <c r="B6" s="2" t="s">
        <v>5</v>
      </c>
      <c r="C6" s="3">
        <f>+[1]Hoja1!C3</f>
        <v>211</v>
      </c>
      <c r="D6" s="3">
        <f>+[1]Hoja1!C13</f>
        <v>176</v>
      </c>
      <c r="E6" s="3">
        <f>+[1]Hoja1!C23</f>
        <v>154</v>
      </c>
      <c r="F6" s="4">
        <f t="shared" si="0"/>
        <v>541</v>
      </c>
    </row>
    <row r="7" spans="1:6" ht="62.25" customHeight="1" x14ac:dyDescent="0.25">
      <c r="A7" s="3">
        <v>3</v>
      </c>
      <c r="B7" s="2" t="s">
        <v>2</v>
      </c>
      <c r="C7" s="3">
        <f>+[1]Hoja1!C4</f>
        <v>5</v>
      </c>
      <c r="D7" s="3">
        <f>+[1]Hoja1!C14</f>
        <v>5</v>
      </c>
      <c r="E7" s="3">
        <f>+[1]Hoja1!C24</f>
        <v>4</v>
      </c>
      <c r="F7" s="4">
        <f t="shared" si="0"/>
        <v>14</v>
      </c>
    </row>
    <row r="8" spans="1:6" ht="37.5" x14ac:dyDescent="0.25">
      <c r="A8" s="3">
        <v>4</v>
      </c>
      <c r="B8" s="2" t="s">
        <v>10</v>
      </c>
      <c r="C8" s="3">
        <f>+[1]Hoja1!C5</f>
        <v>21</v>
      </c>
      <c r="D8" s="3">
        <f>+[1]Hoja1!C15</f>
        <v>22</v>
      </c>
      <c r="E8" s="3">
        <f>+[1]Hoja1!C25</f>
        <v>22</v>
      </c>
      <c r="F8" s="4">
        <f t="shared" si="0"/>
        <v>65</v>
      </c>
    </row>
    <row r="9" spans="1:6" ht="37.5" x14ac:dyDescent="0.25">
      <c r="A9" s="3">
        <v>5</v>
      </c>
      <c r="B9" s="2" t="s">
        <v>11</v>
      </c>
      <c r="C9" s="3">
        <f>+[1]Hoja1!C6</f>
        <v>21</v>
      </c>
      <c r="D9" s="3">
        <f>+[1]Hoja1!C16</f>
        <v>22</v>
      </c>
      <c r="E9" s="3">
        <f>+[1]Hoja1!C26</f>
        <v>22</v>
      </c>
      <c r="F9" s="4">
        <f t="shared" si="0"/>
        <v>65</v>
      </c>
    </row>
    <row r="10" spans="1:6" ht="37.5" x14ac:dyDescent="0.25">
      <c r="A10" s="7">
        <v>6</v>
      </c>
      <c r="B10" s="2" t="s">
        <v>12</v>
      </c>
      <c r="C10" s="3">
        <f>+[1]Hoja1!C7</f>
        <v>21</v>
      </c>
      <c r="D10" s="3">
        <f>+[1]Hoja1!C17</f>
        <v>22</v>
      </c>
      <c r="E10" s="3">
        <f>+[1]Hoja1!C27</f>
        <v>22</v>
      </c>
      <c r="F10" s="4">
        <f t="shared" si="0"/>
        <v>65</v>
      </c>
    </row>
    <row r="11" spans="1:6" ht="56.25" x14ac:dyDescent="0.25">
      <c r="A11" s="3">
        <v>7</v>
      </c>
      <c r="B11" s="2" t="s">
        <v>6</v>
      </c>
      <c r="C11" s="3">
        <f>+[1]Hoja1!C8</f>
        <v>226</v>
      </c>
      <c r="D11" s="3">
        <f>+[1]Hoja1!C18</f>
        <v>209</v>
      </c>
      <c r="E11" s="3">
        <f>+[1]Hoja1!C28</f>
        <v>276</v>
      </c>
      <c r="F11" s="4">
        <f>SUM(C11:E11)</f>
        <v>711</v>
      </c>
    </row>
    <row r="12" spans="1:6" ht="37.5" x14ac:dyDescent="0.25">
      <c r="A12" s="7">
        <v>8</v>
      </c>
      <c r="B12" s="2" t="s">
        <v>3</v>
      </c>
      <c r="C12" s="3">
        <f>+[1]Hoja1!C9</f>
        <v>21</v>
      </c>
      <c r="D12" s="3">
        <f>+[1]Hoja1!C19</f>
        <v>22</v>
      </c>
      <c r="E12" s="3">
        <f>+[1]Hoja1!C29</f>
        <v>22</v>
      </c>
      <c r="F12" s="4">
        <f t="shared" ref="F12:F13" si="1">SUM(C12:E12)</f>
        <v>65</v>
      </c>
    </row>
    <row r="13" spans="1:6" ht="37.5" x14ac:dyDescent="0.25">
      <c r="A13" s="3">
        <v>9</v>
      </c>
      <c r="B13" s="2" t="s">
        <v>4</v>
      </c>
      <c r="C13" s="3">
        <f>+[1]Hoja1!C10</f>
        <v>64</v>
      </c>
      <c r="D13" s="3">
        <f>+[1]Hoja1!C20</f>
        <v>60</v>
      </c>
      <c r="E13" s="3">
        <f>+[1]Hoja1!C30</f>
        <v>72</v>
      </c>
      <c r="F13" s="4">
        <f t="shared" si="1"/>
        <v>196</v>
      </c>
    </row>
    <row r="14" spans="1:6" ht="33" customHeight="1" x14ac:dyDescent="0.25">
      <c r="A14" s="11" t="s">
        <v>13</v>
      </c>
      <c r="B14" s="12"/>
      <c r="C14" s="4">
        <f>SUM(C5:C13)</f>
        <v>611</v>
      </c>
      <c r="D14" s="4">
        <f>SUM(D5:D13)</f>
        <v>560</v>
      </c>
      <c r="E14" s="4">
        <f>SUM(E5:E13)</f>
        <v>616</v>
      </c>
      <c r="F14" s="4">
        <f>SUM(F5:F13)</f>
        <v>1787</v>
      </c>
    </row>
  </sheetData>
  <mergeCells count="6">
    <mergeCell ref="A14:B14"/>
    <mergeCell ref="A1:F1"/>
    <mergeCell ref="A2:F2"/>
    <mergeCell ref="A3:A4"/>
    <mergeCell ref="B3:B4"/>
    <mergeCell ref="C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Estadísticas DPyEF</vt:lpstr>
      <vt:lpstr>GRAFICO</vt:lpstr>
      <vt:lpstr>'Estadísticas DPyEF'!Área_de_impresión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2023-01-11T14:56:45Z</cp:lastPrinted>
  <dcterms:created xsi:type="dcterms:W3CDTF">2013-10-10T12:04:04Z</dcterms:created>
  <dcterms:modified xsi:type="dcterms:W3CDTF">2023-01-11T16:15:44Z</dcterms:modified>
</cp:coreProperties>
</file>