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14\Users\OEncarnacionDiaz\OneDrive - tesoreria.gov.do\Escritorio\PORTAL DE TRANSPARENCIA\2023\3\ESTADÍSTICAS INSTITUCIONALES\"/>
    </mc:Choice>
  </mc:AlternateContent>
  <xr:revisionPtr revIDLastSave="0" documentId="13_ncr:1_{1A65AA67-4B8E-4FE4-A0E1-10EFA8A92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DPyEF" sheetId="2" r:id="rId1"/>
    <sheet name="GRAFICO 2023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18" i="2"/>
  <c r="I17" i="2"/>
  <c r="I16" i="2"/>
  <c r="H22" i="2"/>
  <c r="G22" i="2"/>
  <c r="F22" i="2"/>
  <c r="I20" i="2"/>
  <c r="I19" i="2"/>
  <c r="I15" i="2"/>
  <c r="I14" i="2"/>
  <c r="I13" i="2"/>
  <c r="I22" i="2" l="1"/>
</calcChain>
</file>

<file path=xl/sharedStrings.xml><?xml version="1.0" encoding="utf-8"?>
<sst xmlns="http://schemas.openxmlformats.org/spreadsheetml/2006/main" count="20" uniqueCount="20">
  <si>
    <t>Indicadores</t>
  </si>
  <si>
    <t>No.</t>
  </si>
  <si>
    <t xml:space="preserve">Informe Semanal de Situación Financiera del Tesoro </t>
  </si>
  <si>
    <t>Monitor Financiero Diario</t>
  </si>
  <si>
    <t>Autorizaciones de Transferencias</t>
  </si>
  <si>
    <t>Marzo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</si>
  <si>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</si>
  <si>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</si>
  <si>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</si>
  <si>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</si>
  <si>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</si>
  <si>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Requerimiento de Caja Diario </t>
  </si>
  <si>
    <t xml:space="preserve">Ordenamiento por tesorero pagador </t>
  </si>
  <si>
    <t xml:space="preserve">Devengado no pagado </t>
  </si>
  <si>
    <t xml:space="preserve">                             TOTALES </t>
  </si>
  <si>
    <t xml:space="preserve">ESTADISTICAS TRIMESTRALES TRIMESTRE Enero- Marzo  </t>
  </si>
  <si>
    <t xml:space="preserve">Enero </t>
  </si>
  <si>
    <t xml:space="preserve">Febrero </t>
  </si>
  <si>
    <t xml:space="preserve">              1Er Trimestre </t>
  </si>
  <si>
    <t xml:space="preserve">Direccion de Programacion y Evaluacion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</si>
</sst>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DO" sz="1200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ENERO-MARZO 2023</a:t>
            </a:r>
            <a:endParaRPr lang="es-DO" sz="1200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904845300642151"/>
          <c:y val="4.4973440819897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DPyEF'!$E$11:$E$12</c:f>
              <c:strCache>
                <c:ptCount val="2"/>
                <c:pt idx="0">
                  <c:v>Indicadores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DPyEF'!$E$13:$E$22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6-4E1C-BB27-A962E9543F13}"/>
            </c:ext>
          </c:extLst>
        </c:ser>
        <c:ser>
          <c:idx val="1"/>
          <c:order val="1"/>
          <c:tx>
            <c:strRef>
              <c:f>'Estadísticas DPyEF'!$F$11:$F$12</c:f>
              <c:strCache>
                <c:ptCount val="2"/>
                <c:pt idx="0">
                  <c:v>2023</c:v>
                </c:pt>
                <c:pt idx="1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DPyEF'!$F$13:$F$22</c:f>
              <c:numCache>
                <c:formatCode>General</c:formatCode>
                <c:ptCount val="10"/>
                <c:pt idx="0">
                  <c:v>18</c:v>
                </c:pt>
                <c:pt idx="1">
                  <c:v>252</c:v>
                </c:pt>
                <c:pt idx="2">
                  <c:v>4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88</c:v>
                </c:pt>
                <c:pt idx="7">
                  <c:v>19</c:v>
                </c:pt>
                <c:pt idx="8">
                  <c:v>59</c:v>
                </c:pt>
                <c:pt idx="9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6-4E1C-BB27-A962E9543F13}"/>
            </c:ext>
          </c:extLst>
        </c:ser>
        <c:ser>
          <c:idx val="2"/>
          <c:order val="2"/>
          <c:tx>
            <c:strRef>
              <c:f>'Estadísticas DPyEF'!$G$11:$G$12</c:f>
              <c:strCache>
                <c:ptCount val="2"/>
                <c:pt idx="0">
                  <c:v>2023</c:v>
                </c:pt>
                <c:pt idx="1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DPyEF'!$G$13:$G$22</c:f>
              <c:numCache>
                <c:formatCode>General</c:formatCode>
                <c:ptCount val="10"/>
                <c:pt idx="0">
                  <c:v>19</c:v>
                </c:pt>
                <c:pt idx="1">
                  <c:v>139</c:v>
                </c:pt>
                <c:pt idx="2">
                  <c:v>4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311</c:v>
                </c:pt>
                <c:pt idx="7">
                  <c:v>19</c:v>
                </c:pt>
                <c:pt idx="8">
                  <c:v>44</c:v>
                </c:pt>
                <c:pt idx="9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46-4E1C-BB27-A962E9543F13}"/>
            </c:ext>
          </c:extLst>
        </c:ser>
        <c:ser>
          <c:idx val="3"/>
          <c:order val="3"/>
          <c:tx>
            <c:strRef>
              <c:f>'Estadísticas DPyEF'!$H$11:$H$12</c:f>
              <c:strCache>
                <c:ptCount val="2"/>
                <c:pt idx="0">
                  <c:v>2023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DPyEF'!$H$13:$H$22</c:f>
              <c:numCache>
                <c:formatCode>General</c:formatCode>
                <c:ptCount val="10"/>
                <c:pt idx="0">
                  <c:v>23</c:v>
                </c:pt>
                <c:pt idx="1">
                  <c:v>119</c:v>
                </c:pt>
                <c:pt idx="2">
                  <c:v>5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289</c:v>
                </c:pt>
                <c:pt idx="7">
                  <c:v>23</c:v>
                </c:pt>
                <c:pt idx="8">
                  <c:v>73</c:v>
                </c:pt>
                <c:pt idx="9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46-4E1C-BB27-A962E9543F13}"/>
            </c:ext>
          </c:extLst>
        </c:ser>
        <c:ser>
          <c:idx val="4"/>
          <c:order val="4"/>
          <c:tx>
            <c:strRef>
              <c:f>'Estadísticas DPyEF'!$I$11:$I$12</c:f>
              <c:strCache>
                <c:ptCount val="2"/>
                <c:pt idx="0">
                  <c:v>2023</c:v>
                </c:pt>
                <c:pt idx="1">
                  <c:v>              1Er Trimestre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DPyEF'!$D$13:$D$22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                             TOTALES </c:v>
                </c:pt>
              </c:strCache>
            </c:strRef>
          </c:cat>
          <c:val>
            <c:numRef>
              <c:f>'Estadísticas DPyEF'!$I$13:$I$22</c:f>
              <c:numCache>
                <c:formatCode>General</c:formatCode>
                <c:ptCount val="10"/>
                <c:pt idx="0">
                  <c:v>60</c:v>
                </c:pt>
                <c:pt idx="1">
                  <c:v>510</c:v>
                </c:pt>
                <c:pt idx="2">
                  <c:v>13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688</c:v>
                </c:pt>
                <c:pt idx="7">
                  <c:v>61</c:v>
                </c:pt>
                <c:pt idx="8">
                  <c:v>176</c:v>
                </c:pt>
                <c:pt idx="9">
                  <c:v>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6-4E1C-BB27-A962E954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7124008"/>
        <c:axId val="647125808"/>
        <c:axId val="0"/>
      </c:bar3DChart>
      <c:catAx>
        <c:axId val="64712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7125808"/>
        <c:crosses val="autoZero"/>
        <c:auto val="1"/>
        <c:lblAlgn val="ctr"/>
        <c:lblOffset val="100"/>
        <c:noMultiLvlLbl val="0"/>
      </c:catAx>
      <c:valAx>
        <c:axId val="6471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712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1</xdr:row>
      <xdr:rowOff>0</xdr:rowOff>
    </xdr:from>
    <xdr:to>
      <xdr:col>6</xdr:col>
      <xdr:colOff>1181099</xdr:colOff>
      <xdr:row>8</xdr:row>
      <xdr:rowOff>95250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D7FE7C05-27C0-44C8-A6DC-E3F3C7E695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4610099" y="323850"/>
          <a:ext cx="19526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5</xdr:row>
      <xdr:rowOff>114300</xdr:rowOff>
    </xdr:from>
    <xdr:to>
      <xdr:col>8</xdr:col>
      <xdr:colOff>400050</xdr:colOff>
      <xdr:row>22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0A3649-3938-434D-AFFD-70D3EF510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I31"/>
  <sheetViews>
    <sheetView tabSelected="1" topLeftCell="C1" zoomScaleNormal="100" workbookViewId="0">
      <selection activeCell="K10" sqref="K10"/>
    </sheetView>
  </sheetViews>
  <sheetFormatPr baseColWidth="10" defaultColWidth="11.42578125" defaultRowHeight="12.75" x14ac:dyDescent="0.25"/>
  <cols>
    <col min="1" max="1" width="3.7109375" style="1" customWidth="1"/>
    <col min="2" max="2" width="11.42578125" style="1"/>
    <col min="3" max="3" width="0.42578125" style="1" customWidth="1"/>
    <col min="4" max="4" width="11.42578125" style="1"/>
    <col min="5" max="5" width="35.5703125" style="1" customWidth="1"/>
    <col min="6" max="6" width="18.140625" style="1" customWidth="1"/>
    <col min="7" max="7" width="21.5703125" style="1" customWidth="1"/>
    <col min="8" max="8" width="20" style="1" customWidth="1"/>
    <col min="9" max="9" width="38.85546875" style="1" customWidth="1"/>
    <col min="10" max="16384" width="11.42578125" style="1"/>
  </cols>
  <sheetData>
    <row r="1" spans="4:9" ht="25.5" customHeight="1" x14ac:dyDescent="0.25"/>
    <row r="3" spans="4:9" ht="18" customHeight="1" x14ac:dyDescent="0.25">
      <c r="E3" s="13"/>
      <c r="F3" s="13"/>
      <c r="G3" s="13"/>
      <c r="H3" s="13"/>
      <c r="I3" s="13"/>
    </row>
    <row r="4" spans="4:9" x14ac:dyDescent="0.25">
      <c r="E4" s="13"/>
      <c r="F4" s="13"/>
      <c r="G4" s="13"/>
      <c r="H4" s="13"/>
      <c r="I4" s="13"/>
    </row>
    <row r="5" spans="4:9" ht="15" x14ac:dyDescent="0.25">
      <c r="D5" s="14"/>
      <c r="E5" s="14"/>
      <c r="F5" s="14"/>
      <c r="G5" s="14"/>
      <c r="H5" s="14"/>
      <c r="I5" s="14"/>
    </row>
    <row r="6" spans="4:9" ht="15" x14ac:dyDescent="0.25">
      <c r="D6" s="5"/>
      <c r="E6" s="5"/>
      <c r="F6" s="5"/>
      <c r="G6" s="5"/>
      <c r="H6" s="5"/>
      <c r="I6" s="5"/>
    </row>
    <row r="7" spans="4:9" ht="15" x14ac:dyDescent="0.25">
      <c r="D7" s="5"/>
      <c r="E7" s="5"/>
      <c r="F7" s="5"/>
      <c r="G7" s="5"/>
      <c r="H7" s="5"/>
      <c r="I7" s="5"/>
    </row>
    <row r="8" spans="4:9" ht="15" customHeight="1" x14ac:dyDescent="0.25">
      <c r="D8" s="5"/>
      <c r="E8" s="5"/>
      <c r="F8" s="5"/>
      <c r="G8" s="5"/>
      <c r="H8" s="5"/>
      <c r="I8" s="5"/>
    </row>
    <row r="9" spans="4:9" ht="15" customHeight="1" x14ac:dyDescent="0.25">
      <c r="D9" s="8" t="s">
        <v>19</v>
      </c>
      <c r="E9" s="8"/>
      <c r="F9" s="8"/>
      <c r="G9" s="8"/>
      <c r="H9" s="8"/>
      <c r="I9" s="8"/>
    </row>
    <row r="10" spans="4:9" ht="15" customHeight="1" x14ac:dyDescent="0.25">
      <c r="D10" s="8" t="s">
        <v>15</v>
      </c>
      <c r="E10" s="8"/>
      <c r="F10" s="8"/>
      <c r="G10" s="8"/>
      <c r="H10" s="8"/>
      <c r="I10" s="8"/>
    </row>
    <row r="11" spans="4:9" ht="30" customHeight="1" x14ac:dyDescent="0.25">
      <c r="D11" s="15" t="s">
        <v>1</v>
      </c>
      <c r="E11" s="15" t="s">
        <v>0</v>
      </c>
      <c r="F11" s="16">
        <v>2023</v>
      </c>
      <c r="G11" s="17"/>
      <c r="H11" s="17"/>
      <c r="I11" s="18"/>
    </row>
    <row r="12" spans="4:9" ht="29.25" customHeight="1" x14ac:dyDescent="0.25">
      <c r="D12" s="15"/>
      <c r="E12" s="15"/>
      <c r="F12" s="7" t="s">
        <v>16</v>
      </c>
      <c r="G12" s="7" t="s">
        <v>17</v>
      </c>
      <c r="H12" s="7" t="s">
        <v>5</v>
      </c>
      <c r="I12" s="7" t="s">
        <v>18</v>
      </c>
    </row>
    <row r="13" spans="4:9" ht="49.5" customHeight="1" x14ac:dyDescent="0.25">
      <c r="D13" s="6">
        <v>1</v>
      </c>
      <c r="E13" s="2" t="s">
        <v>10</v>
      </c>
      <c r="F13" s="3">
        <v>18</v>
      </c>
      <c r="G13" s="3">
        <v>19</v>
      </c>
      <c r="H13" s="3">
        <v>23</v>
      </c>
      <c r="I13" s="4">
        <f t="shared" ref="I13:I18" si="0">SUM(F13:H13)</f>
        <v>60</v>
      </c>
    </row>
    <row r="14" spans="4:9" ht="51" customHeight="1" x14ac:dyDescent="0.25">
      <c r="D14" s="6">
        <v>2</v>
      </c>
      <c r="E14" s="2" t="s">
        <v>6</v>
      </c>
      <c r="F14" s="3">
        <v>252</v>
      </c>
      <c r="G14" s="3">
        <v>139</v>
      </c>
      <c r="H14" s="3">
        <v>119</v>
      </c>
      <c r="I14" s="4">
        <f t="shared" si="0"/>
        <v>510</v>
      </c>
    </row>
    <row r="15" spans="4:9" ht="42.75" customHeight="1" x14ac:dyDescent="0.25">
      <c r="D15" s="3">
        <v>3</v>
      </c>
      <c r="E15" s="2" t="s">
        <v>2</v>
      </c>
      <c r="F15" s="3">
        <v>4</v>
      </c>
      <c r="G15" s="3">
        <v>4</v>
      </c>
      <c r="H15" s="3">
        <v>5</v>
      </c>
      <c r="I15" s="4">
        <f t="shared" si="0"/>
        <v>13</v>
      </c>
    </row>
    <row r="16" spans="4:9" ht="40.5" customHeight="1" x14ac:dyDescent="0.25">
      <c r="D16" s="3">
        <v>4</v>
      </c>
      <c r="E16" s="2" t="s">
        <v>11</v>
      </c>
      <c r="F16" s="3">
        <v>18</v>
      </c>
      <c r="G16" s="3">
        <v>19</v>
      </c>
      <c r="H16" s="3">
        <v>23</v>
      </c>
      <c r="I16" s="4">
        <f t="shared" si="0"/>
        <v>60</v>
      </c>
    </row>
    <row r="17" spans="4:9" ht="47.25" customHeight="1" x14ac:dyDescent="0.25">
      <c r="D17" s="3">
        <v>5</v>
      </c>
      <c r="E17" s="2" t="s">
        <v>12</v>
      </c>
      <c r="F17" s="3">
        <v>18</v>
      </c>
      <c r="G17" s="3">
        <v>19</v>
      </c>
      <c r="H17" s="3">
        <v>23</v>
      </c>
      <c r="I17" s="4">
        <f t="shared" si="0"/>
        <v>60</v>
      </c>
    </row>
    <row r="18" spans="4:9" ht="33" customHeight="1" x14ac:dyDescent="0.25">
      <c r="D18" s="6">
        <v>6</v>
      </c>
      <c r="E18" s="2" t="s">
        <v>13</v>
      </c>
      <c r="F18" s="3">
        <v>18</v>
      </c>
      <c r="G18" s="3">
        <v>19</v>
      </c>
      <c r="H18" s="3">
        <v>23</v>
      </c>
      <c r="I18" s="4">
        <f t="shared" si="0"/>
        <v>60</v>
      </c>
    </row>
    <row r="19" spans="4:9" ht="52.5" customHeight="1" x14ac:dyDescent="0.25">
      <c r="D19" s="3">
        <v>7</v>
      </c>
      <c r="E19" s="2" t="s">
        <v>7</v>
      </c>
      <c r="F19" s="3">
        <v>88</v>
      </c>
      <c r="G19" s="3">
        <v>311</v>
      </c>
      <c r="H19" s="3">
        <v>289</v>
      </c>
      <c r="I19" s="4">
        <f>SUM(F19:H19)</f>
        <v>688</v>
      </c>
    </row>
    <row r="20" spans="4:9" ht="32.25" customHeight="1" x14ac:dyDescent="0.25">
      <c r="D20" s="6">
        <v>8</v>
      </c>
      <c r="E20" s="2" t="s">
        <v>3</v>
      </c>
      <c r="F20" s="3">
        <v>19</v>
      </c>
      <c r="G20" s="3">
        <v>19</v>
      </c>
      <c r="H20" s="3">
        <v>23</v>
      </c>
      <c r="I20" s="4">
        <f t="shared" ref="I20" si="1">SUM(F20:H20)</f>
        <v>61</v>
      </c>
    </row>
    <row r="21" spans="4:9" ht="60" customHeight="1" x14ac:dyDescent="0.25">
      <c r="D21" s="3">
        <v>9</v>
      </c>
      <c r="E21" s="2" t="s">
        <v>4</v>
      </c>
      <c r="F21" s="3">
        <v>59</v>
      </c>
      <c r="G21" s="3">
        <v>44</v>
      </c>
      <c r="H21" s="3">
        <v>73</v>
      </c>
      <c r="I21" s="4">
        <f>SUM(F21:H21)</f>
        <v>176</v>
      </c>
    </row>
    <row r="22" spans="4:9" ht="18.75" x14ac:dyDescent="0.25">
      <c r="D22" s="11" t="s">
        <v>14</v>
      </c>
      <c r="E22" s="12"/>
      <c r="F22" s="4">
        <f>SUM(F13:F21)</f>
        <v>494</v>
      </c>
      <c r="G22" s="4">
        <f>SUM(G13:G21)</f>
        <v>593</v>
      </c>
      <c r="H22" s="4">
        <f>SUM(H13:H21)</f>
        <v>601</v>
      </c>
      <c r="I22" s="4">
        <f>SUM(I13:I21)</f>
        <v>1688</v>
      </c>
    </row>
    <row r="27" spans="4:9" x14ac:dyDescent="0.25">
      <c r="E27" s="1" t="s">
        <v>8</v>
      </c>
    </row>
    <row r="28" spans="4:9" ht="25.5" x14ac:dyDescent="0.25">
      <c r="E28" s="1" t="s">
        <v>9</v>
      </c>
    </row>
    <row r="31" spans="4:9" ht="14.25" x14ac:dyDescent="0.25">
      <c r="D31" s="8"/>
      <c r="E31" s="9"/>
      <c r="F31" s="9"/>
      <c r="G31" s="9"/>
      <c r="H31" s="9"/>
      <c r="I31" s="10"/>
    </row>
  </sheetData>
  <mergeCells count="10">
    <mergeCell ref="D31:I31"/>
    <mergeCell ref="D22:E22"/>
    <mergeCell ref="E3:I3"/>
    <mergeCell ref="E4:I4"/>
    <mergeCell ref="D5:I5"/>
    <mergeCell ref="D9:I9"/>
    <mergeCell ref="D10:I10"/>
    <mergeCell ref="D11:D12"/>
    <mergeCell ref="E11:E12"/>
    <mergeCell ref="F11:I11"/>
  </mergeCells>
  <pageMargins left="0.7" right="0.7" top="0.75" bottom="0.75" header="0.3" footer="0.3"/>
  <pageSetup scale="7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6CC7E-D37A-4476-A167-C0DD37E14C91}">
  <dimension ref="A1"/>
  <sheetViews>
    <sheetView workbookViewId="0">
      <selection activeCell="M12" sqref="M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DPyEF</vt:lpstr>
      <vt:lpstr>GRAFICO 2023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2023-04-10T14:37:30Z</cp:lastPrinted>
  <dcterms:created xsi:type="dcterms:W3CDTF">2013-10-10T12:04:04Z</dcterms:created>
  <dcterms:modified xsi:type="dcterms:W3CDTF">2023-04-12T13:04:18Z</dcterms:modified>
</cp:coreProperties>
</file>