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3/ESTADÍSTICAS INSTITUCIONALES/"/>
    </mc:Choice>
  </mc:AlternateContent>
  <xr:revisionPtr revIDLastSave="13" documentId="8_{16EE5E52-3425-411E-93F5-00113DBF0C41}" xr6:coauthVersionLast="47" xr6:coauthVersionMax="47" xr10:uidLastSave="{0DCC4EBC-F4BA-4E13-A7D9-B61ED2B1DDF9}"/>
  <bookViews>
    <workbookView xWindow="-120" yWindow="-120" windowWidth="29040" windowHeight="15840" xr2:uid="{E64F9F0F-FFAB-46F3-9291-848CA679CEA1}"/>
  </bookViews>
  <sheets>
    <sheet name="GRAFICO Y DATA 2023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" i="1" l="1"/>
  <c r="O5" i="1"/>
  <c r="N5" i="1"/>
  <c r="M5" i="1"/>
  <c r="L5" i="1"/>
  <c r="J5" i="1"/>
  <c r="H5" i="1"/>
  <c r="G5" i="1"/>
  <c r="P3" i="1"/>
  <c r="O3" i="1"/>
  <c r="N3" i="1"/>
  <c r="M3" i="1"/>
  <c r="L3" i="1"/>
  <c r="K3" i="1"/>
  <c r="H3" i="1"/>
  <c r="G3" i="1"/>
  <c r="F3" i="1"/>
</calcChain>
</file>

<file path=xl/sharedStrings.xml><?xml version="1.0" encoding="utf-8"?>
<sst xmlns="http://schemas.openxmlformats.org/spreadsheetml/2006/main" count="26" uniqueCount="21">
  <si>
    <t>Producto/Mes</t>
  </si>
  <si>
    <t>Normas del Sistema de Tesorería Aprobadas</t>
  </si>
  <si>
    <t>Evaluaciones del Cumplimiento Normativo</t>
  </si>
  <si>
    <t>Políticas, Resoluciones e instructivos elaboradas</t>
  </si>
  <si>
    <t>Asistencias técnicas realizadas</t>
  </si>
  <si>
    <t>Estados de cuentas y movs. financieros remitidos</t>
  </si>
  <si>
    <t>Transferencias de recursos tramitadas</t>
  </si>
  <si>
    <t>Informe de Ejecución de Pagos Programa de Edificaciones Escolares</t>
  </si>
  <si>
    <t xml:space="preserve">Reporte Avances CUT </t>
  </si>
  <si>
    <t>Tramitación de No Objeción para Pagos Vencidos</t>
  </si>
  <si>
    <t>Roles de Tesorero Institucional aprobados y tramitados</t>
  </si>
  <si>
    <t xml:space="preserve">Aperturas de Cuentas Bancarias </t>
  </si>
  <si>
    <t>Cambio y Registro de Firma</t>
  </si>
  <si>
    <t xml:space="preserve">Cierres de Cuentas Bancarias </t>
  </si>
  <si>
    <t xml:space="preserve">Encuesta de Nivel de Satisfacción de Servicios </t>
  </si>
  <si>
    <t>TOTAL
1ER SEMESTRE 2022</t>
  </si>
  <si>
    <t>Enero</t>
  </si>
  <si>
    <t>N/A</t>
  </si>
  <si>
    <t>Febrero</t>
  </si>
  <si>
    <t>Marzo</t>
  </si>
  <si>
    <t xml:space="preserve">Instituciones capacitadas y Entrenadas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</si>
</sst>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TNP01\Normas%20y%20Procedimientos\A&#241;o%202023\2-OAI\Reporte%20Extenso%20Estadisticas%20DNyATI\Reporte%20Extenso%20Estadisticas%20DNyATI%20%202023-a%20Enero.xlsx" TargetMode="External"/><Relationship Id="rId1" Type="http://schemas.openxmlformats.org/officeDocument/2006/relationships/externalLinkPath" Target="file:///\\FSTNP01\Normas%20y%20Procedimientos\A&#241;o%202023\2-OAI\Reporte%20Extenso%20Estadisticas%20DNyATI\Reporte%20Extenso%20Estadisticas%20DNyATI%20%202023-a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TNP01\Normas%20y%20Procedimientos\A&#241;o%202023\2-OAI\Reporte%20Extenso%20Estadisticas%20DNyATI\Reporte%20Extenso%20Estadisticas%20DNyATI%20%202023-a%20Marzo.xlsx" TargetMode="External"/><Relationship Id="rId1" Type="http://schemas.openxmlformats.org/officeDocument/2006/relationships/externalLinkPath" Target="file:///\\FSTNP01\Normas%20y%20Procedimientos\A&#241;o%202023\2-OAI\Reporte%20Extenso%20Estadisticas%20DNyATI\Reporte%20Extenso%20Estadisticas%20DNyATI%20%202023-a%20Marzo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esoreriagovdo-my.sharepoint.com/personal/nfranco_tesoreria_gov_do/Documents/Escritorio/DATOS%20SIN%20FORMATO-Estad&#237;sticas%20DNyATI-1er%20trimestre%202023.xlsx" TargetMode="External"/><Relationship Id="rId1" Type="http://schemas.openxmlformats.org/officeDocument/2006/relationships/externalLinkPath" Target="file:///C:\Users\INova\AppData\Local\Microsoft\Windows\INetCache\Content.Outlook\0OFDYXF6\DATOS%20SIN%20FORMATO-Estad&#237;sticas%20DNyATI-1er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 2023"/>
      <sheetName val="Estadisticas ENE DNyCTI  2023"/>
      <sheetName val="DATOS SIN FORMATO"/>
      <sheetName val="Gráfico"/>
    </sheetNames>
    <sheetDataSet>
      <sheetData sheetId="0"/>
      <sheetData sheetId="1"/>
      <sheetData sheetId="2">
        <row r="2">
          <cell r="F2">
            <v>2266</v>
          </cell>
          <cell r="G2">
            <v>1971</v>
          </cell>
          <cell r="H2">
            <v>79</v>
          </cell>
          <cell r="K2">
            <v>1</v>
          </cell>
          <cell r="L2">
            <v>120</v>
          </cell>
          <cell r="M2">
            <v>12</v>
          </cell>
          <cell r="N2">
            <v>10</v>
          </cell>
          <cell r="O2">
            <v>33</v>
          </cell>
          <cell r="P2">
            <v>10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RZO 2023"/>
      <sheetName val="Estadisticas MAR DNyCTI  2023"/>
      <sheetName val="DATOS SIN FORMATO"/>
      <sheetName val="Gráfico"/>
      <sheetName val="Hoja1"/>
    </sheetNames>
    <sheetDataSet>
      <sheetData sheetId="0">
        <row r="121">
          <cell r="G121">
            <v>2083</v>
          </cell>
        </row>
      </sheetData>
      <sheetData sheetId="1">
        <row r="17">
          <cell r="K17">
            <v>2083</v>
          </cell>
        </row>
        <row r="20">
          <cell r="K20">
            <v>8</v>
          </cell>
        </row>
        <row r="23">
          <cell r="K23">
            <v>10</v>
          </cell>
        </row>
        <row r="24">
          <cell r="K24">
            <v>12</v>
          </cell>
        </row>
        <row r="25">
          <cell r="K25">
            <v>52</v>
          </cell>
        </row>
        <row r="26">
          <cell r="K26">
            <v>10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SIN FORMATO"/>
    </sheetNames>
    <sheetDataSet>
      <sheetData sheetId="0">
        <row r="4">
          <cell r="H4">
            <v>88</v>
          </cell>
          <cell r="L4">
            <v>161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97445-21D0-4A76-A391-F5621B62B6DF}">
  <dimension ref="A2:AG5"/>
  <sheetViews>
    <sheetView tabSelected="1" topLeftCell="B1" zoomScaleNormal="100" workbookViewId="0">
      <selection activeCell="P5" sqref="P5"/>
    </sheetView>
  </sheetViews>
  <sheetFormatPr baseColWidth="10" defaultRowHeight="15" x14ac:dyDescent="0.25"/>
  <cols>
    <col min="1" max="1" width="19.7109375" hidden="1" customWidth="1"/>
    <col min="2" max="2" width="16.7109375" customWidth="1"/>
    <col min="17" max="17" width="15" customWidth="1"/>
    <col min="18" max="18" width="3.7109375" customWidth="1"/>
    <col min="19" max="19" width="3.5703125" customWidth="1"/>
    <col min="20" max="20" width="3.140625" customWidth="1"/>
    <col min="21" max="21" width="18" customWidth="1"/>
  </cols>
  <sheetData>
    <row r="2" spans="1:33" ht="66" customHeight="1" x14ac:dyDescent="0.25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20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</row>
    <row r="3" spans="1:33" ht="50.25" customHeight="1" x14ac:dyDescent="0.25">
      <c r="A3" s="3" t="s">
        <v>15</v>
      </c>
      <c r="B3" s="4" t="s">
        <v>16</v>
      </c>
      <c r="C3" s="5">
        <v>0</v>
      </c>
      <c r="D3" s="5" t="s">
        <v>17</v>
      </c>
      <c r="E3" s="5">
        <v>0</v>
      </c>
      <c r="F3" s="6">
        <f>'[1]DATOS SIN FORMATO'!F2</f>
        <v>2266</v>
      </c>
      <c r="G3" s="6">
        <f>'[1]DATOS SIN FORMATO'!G2</f>
        <v>1971</v>
      </c>
      <c r="H3" s="5">
        <f>'[1]DATOS SIN FORMATO'!H2</f>
        <v>79</v>
      </c>
      <c r="I3" s="5">
        <v>1</v>
      </c>
      <c r="J3" s="5">
        <v>1</v>
      </c>
      <c r="K3" s="5">
        <f>'[1]DATOS SIN FORMATO'!K2</f>
        <v>1</v>
      </c>
      <c r="L3" s="5">
        <f>'[1]DATOS SIN FORMATO'!L2</f>
        <v>120</v>
      </c>
      <c r="M3" s="5">
        <f>'[1]DATOS SIN FORMATO'!M2</f>
        <v>12</v>
      </c>
      <c r="N3" s="5">
        <f>'[1]DATOS SIN FORMATO'!N2</f>
        <v>10</v>
      </c>
      <c r="O3" s="5">
        <f>'[1]DATOS SIN FORMATO'!O2</f>
        <v>33</v>
      </c>
      <c r="P3" s="5">
        <f>'[1]DATOS SIN FORMATO'!P2</f>
        <v>10</v>
      </c>
      <c r="Q3" s="5" t="s">
        <v>17</v>
      </c>
      <c r="T3" s="7"/>
    </row>
    <row r="4" spans="1:33" ht="30" customHeight="1" x14ac:dyDescent="0.25">
      <c r="B4" s="4" t="s">
        <v>18</v>
      </c>
      <c r="C4" s="5">
        <v>0</v>
      </c>
      <c r="D4" s="5" t="s">
        <v>17</v>
      </c>
      <c r="E4" s="5">
        <v>0</v>
      </c>
      <c r="F4" s="6">
        <v>1761</v>
      </c>
      <c r="G4" s="6">
        <v>1539</v>
      </c>
      <c r="H4" s="5">
        <v>81</v>
      </c>
      <c r="I4" s="5">
        <v>22</v>
      </c>
      <c r="J4" s="5">
        <v>8</v>
      </c>
      <c r="K4" s="5">
        <v>1</v>
      </c>
      <c r="L4" s="5">
        <v>23</v>
      </c>
      <c r="M4" s="5">
        <v>12</v>
      </c>
      <c r="N4" s="5">
        <v>10</v>
      </c>
      <c r="O4" s="5">
        <v>38</v>
      </c>
      <c r="P4" s="5">
        <v>9</v>
      </c>
      <c r="Q4" s="5" t="s">
        <v>17</v>
      </c>
      <c r="T4" s="5"/>
      <c r="U4" s="5"/>
      <c r="V4" s="5"/>
      <c r="W4" s="6"/>
      <c r="X4" s="6"/>
      <c r="Y4" s="5"/>
      <c r="Z4" s="5"/>
      <c r="AA4" s="5"/>
      <c r="AB4" s="5"/>
      <c r="AC4" s="5"/>
      <c r="AD4" s="5"/>
      <c r="AE4" s="5"/>
      <c r="AF4" s="5"/>
      <c r="AG4" s="5"/>
    </row>
    <row r="5" spans="1:33" ht="38.25" customHeight="1" x14ac:dyDescent="0.25">
      <c r="B5" s="8" t="s">
        <v>19</v>
      </c>
      <c r="C5" s="5">
        <v>1</v>
      </c>
      <c r="D5" s="5" t="s">
        <v>17</v>
      </c>
      <c r="E5" s="5">
        <v>4</v>
      </c>
      <c r="F5" s="6">
        <v>2109</v>
      </c>
      <c r="G5" s="6">
        <f>'[2]Estadisticas MAR DNyCTI  2023'!K17</f>
        <v>2083</v>
      </c>
      <c r="H5" s="5">
        <f>'[3]DATOS SIN FORMATO'!H4</f>
        <v>88</v>
      </c>
      <c r="I5" s="5">
        <v>1</v>
      </c>
      <c r="J5" s="5">
        <f>'[2]Estadisticas MAR DNyCTI  2023'!K20</f>
        <v>8</v>
      </c>
      <c r="K5" s="5">
        <v>1</v>
      </c>
      <c r="L5" s="5">
        <f>'[3]DATOS SIN FORMATO'!L4</f>
        <v>161</v>
      </c>
      <c r="M5" s="5">
        <f>'[2]Estadisticas MAR DNyCTI  2023'!K23</f>
        <v>10</v>
      </c>
      <c r="N5" s="5">
        <f>'[2]Estadisticas MAR DNyCTI  2023'!K24</f>
        <v>12</v>
      </c>
      <c r="O5" s="5">
        <f>'[2]Estadisticas MAR DNyCTI  2023'!K25</f>
        <v>52</v>
      </c>
      <c r="P5" s="5">
        <f>'[2]Estadisticas MAR DNyCTI  2023'!K26</f>
        <v>10</v>
      </c>
      <c r="Q5" s="5" t="s">
        <v>17</v>
      </c>
      <c r="T5" s="5"/>
      <c r="U5" s="5"/>
      <c r="V5" s="5"/>
      <c r="W5" s="6"/>
      <c r="X5" s="6"/>
      <c r="Y5" s="5"/>
      <c r="Z5" s="5"/>
      <c r="AA5" s="5"/>
      <c r="AB5" s="5"/>
      <c r="AC5" s="5"/>
      <c r="AD5" s="5"/>
      <c r="AE5" s="5"/>
      <c r="AF5" s="5"/>
      <c r="AG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GRAFICO Y DATA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Franco</dc:creator>
  <cp:lastModifiedBy>Oleidy Encarnacion Diaz</cp:lastModifiedBy>
  <dcterms:created xsi:type="dcterms:W3CDTF">2023-04-11T13:40:58Z</dcterms:created>
  <dcterms:modified xsi:type="dcterms:W3CDTF">2023-05-29T16:25:02Z</dcterms:modified>
</cp:coreProperties>
</file>