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13_ncr:1_{D3D8AE5D-4EBC-4790-A55E-16D380F44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-JUNIO 2023" sheetId="4" r:id="rId1"/>
    <sheet name="GRAFIC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" l="1"/>
  <c r="E16" i="4"/>
  <c r="C16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<sst xmlns="http://schemas.openxmlformats.org/spreadsheetml/2006/main" count="24" uniqueCount="24">
  <si>
    <t>Indicadores</t>
  </si>
  <si>
    <t xml:space="preserve">Informe Semanal de Situación Financiera del Tesoro </t>
  </si>
  <si>
    <t>Monitor Financiero Diario</t>
  </si>
  <si>
    <t>Autorizaciones de Transferencias</t>
  </si>
  <si>
    <t>Cuota de Pago Pendiente de Asignar</t>
  </si>
  <si>
    <t xml:space="preserve">Lotes de Asignaciones de Cuota de Pago </t>
  </si>
  <si>
    <t>Informe diario de la programacion de caja</t>
  </si>
  <si>
    <t xml:space="preserve">Requerimiento de Caja Diario </t>
  </si>
  <si>
    <t xml:space="preserve">Ordenamiento por tesorero pagador </t>
  </si>
  <si>
    <t xml:space="preserve">Devengado no pagado </t>
  </si>
  <si>
    <t xml:space="preserve">                             TOTALES </t>
  </si>
  <si>
    <t xml:space="preserve">Abril </t>
  </si>
  <si>
    <t xml:space="preserve">Mayo </t>
  </si>
  <si>
    <t xml:space="preserve">Junio </t>
  </si>
  <si>
    <t xml:space="preserve">Validacion de Programacion para Transferencia de Recursos </t>
  </si>
  <si>
    <t>Nota: 1. En el mes de junio las Autorizaciones de Transferencias estuvo esta dinminucion por que se trabajo hasta el dia 13 de Junio 2023 por esta Direccion y fue asignado dicho Proceso a la Dirección de Administración de Cuentas y Registros Financieros.</t>
  </si>
  <si>
    <t xml:space="preserve">2. Se procedio a un nuevo proceso  llamado Validacion de Programacion para Transferencia de Recursos  que a partir de la fecha 14 de junio del 2023 </t>
  </si>
  <si>
    <t>3. En el mes de Abril  la Cuota de Pago Pendiente de Asignar hubo una disminucion por no poder realizar el informe por problema tecnico.</t>
  </si>
  <si>
    <t xml:space="preserve">Jonathan Liz </t>
  </si>
  <si>
    <t xml:space="preserve">Director de Programacion y Evaluacion Finaciera </t>
  </si>
  <si>
    <t xml:space="preserve"> </t>
  </si>
  <si>
    <t xml:space="preserve">              2Do Trimestre </t>
  </si>
  <si>
    <t xml:space="preserve">Direccion de Programacion y Evaluacion Financiera </t>
  </si>
  <si>
    <t>ESTADISTICAS TRIMESTRALES Abril-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</si>
</sst>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TRIMESTRALES ABRIL- JUNIO 2023</a:t>
            </a:r>
          </a:p>
        </c:rich>
      </c:tx>
      <c:layout>
        <c:manualLayout>
          <c:xMode val="edge"/>
          <c:yMode val="edge"/>
          <c:x val="0.1052639982502187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136482939632541E-2"/>
          <c:y val="0.16708333333333336"/>
          <c:w val="0.7921299212598425"/>
          <c:h val="0.614984324876057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'ABRIL-JUNIO 2023'!$B$4:$B$5</c:f>
              <c:strCache>
                <c:ptCount val="2"/>
                <c:pt idx="0">
                  <c:v>Indicadores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'ABRIL-JUNIO 2023'!$A$6:$A$16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                             TOTALES </c:v>
                </c:pt>
              </c:strCache>
            </c:strRef>
          </c:cat>
          <c:val>
            <c:numRef>
              <c:f>'ABRIL-JUNIO 2023'!$B$6:$B$16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E-46A8-B774-4C49AA6F861D}"/>
            </c:ext>
          </c:extLst>
        </c:ser>
        <c:ser>
          <c:idx val="1"/>
          <c:order val="1"/>
          <c:tx>
            <c:strRef>
              <c:f>'ABRIL-JUNIO 2023'!$C$4:$C$5</c:f>
              <c:strCache>
                <c:ptCount val="2"/>
                <c:pt idx="0">
                  <c:v>2023</c:v>
                </c:pt>
                <c:pt idx="1">
                  <c:v>Abril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'ABRIL-JUNIO 2023'!$A$6:$A$16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                             TOTALES </c:v>
                </c:pt>
              </c:strCache>
            </c:strRef>
          </c:cat>
          <c:val>
            <c:numRef>
              <c:f>'ABRIL-JUNIO 2023'!$C$6:$C$16</c:f>
              <c:numCache>
                <c:formatCode>General</c:formatCode>
                <c:ptCount val="11"/>
                <c:pt idx="0">
                  <c:v>18</c:v>
                </c:pt>
                <c:pt idx="1">
                  <c:v>77</c:v>
                </c:pt>
                <c:pt idx="2">
                  <c:v>4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  <c:pt idx="6">
                  <c:v>257</c:v>
                </c:pt>
                <c:pt idx="7">
                  <c:v>18</c:v>
                </c:pt>
                <c:pt idx="8">
                  <c:v>54</c:v>
                </c:pt>
                <c:pt idx="9">
                  <c:v>0</c:v>
                </c:pt>
                <c:pt idx="10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E-46A8-B774-4C49AA6F861D}"/>
            </c:ext>
          </c:extLst>
        </c:ser>
        <c:ser>
          <c:idx val="2"/>
          <c:order val="2"/>
          <c:tx>
            <c:strRef>
              <c:f>'ABRIL-JUNIO 2023'!$D$4:$D$5</c:f>
              <c:strCache>
                <c:ptCount val="2"/>
                <c:pt idx="0">
                  <c:v>2023</c:v>
                </c:pt>
                <c:pt idx="1">
                  <c:v>Mayo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'ABRIL-JUNIO 2023'!$A$6:$A$16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                             TOTALES </c:v>
                </c:pt>
              </c:strCache>
            </c:strRef>
          </c:cat>
          <c:val>
            <c:numRef>
              <c:f>'ABRIL-JUNIO 2023'!$D$6:$D$16</c:f>
              <c:numCache>
                <c:formatCode>General</c:formatCode>
                <c:ptCount val="11"/>
                <c:pt idx="0">
                  <c:v>22</c:v>
                </c:pt>
                <c:pt idx="1">
                  <c:v>182</c:v>
                </c:pt>
                <c:pt idx="2">
                  <c:v>5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351</c:v>
                </c:pt>
                <c:pt idx="7">
                  <c:v>22</c:v>
                </c:pt>
                <c:pt idx="8">
                  <c:v>52</c:v>
                </c:pt>
                <c:pt idx="9">
                  <c:v>0</c:v>
                </c:pt>
                <c:pt idx="10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E-46A8-B774-4C49AA6F861D}"/>
            </c:ext>
          </c:extLst>
        </c:ser>
        <c:ser>
          <c:idx val="3"/>
          <c:order val="3"/>
          <c:tx>
            <c:strRef>
              <c:f>'ABRIL-JUNIO 2023'!$E$4:$E$5</c:f>
              <c:strCache>
                <c:ptCount val="2"/>
                <c:pt idx="0">
                  <c:v>2023</c:v>
                </c:pt>
                <c:pt idx="1">
                  <c:v>Junio 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'ABRIL-JUNIO 2023'!$A$6:$A$16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                             TOTALES </c:v>
                </c:pt>
              </c:strCache>
            </c:strRef>
          </c:cat>
          <c:val>
            <c:numRef>
              <c:f>'ABRIL-JUNIO 2023'!$E$6:$E$16</c:f>
              <c:numCache>
                <c:formatCode>General</c:formatCode>
                <c:ptCount val="11"/>
                <c:pt idx="0">
                  <c:v>21</c:v>
                </c:pt>
                <c:pt idx="1">
                  <c:v>128</c:v>
                </c:pt>
                <c:pt idx="2">
                  <c:v>5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304</c:v>
                </c:pt>
                <c:pt idx="7">
                  <c:v>21</c:v>
                </c:pt>
                <c:pt idx="8">
                  <c:v>25</c:v>
                </c:pt>
                <c:pt idx="9">
                  <c:v>27</c:v>
                </c:pt>
                <c:pt idx="10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2E-46A8-B774-4C49AA6F861D}"/>
            </c:ext>
          </c:extLst>
        </c:ser>
        <c:ser>
          <c:idx val="4"/>
          <c:order val="4"/>
          <c:tx>
            <c:strRef>
              <c:f>'ABRIL-JUNIO 2023'!$F$4:$F$5</c:f>
              <c:strCache>
                <c:ptCount val="2"/>
                <c:pt idx="0">
                  <c:v>2023</c:v>
                </c:pt>
                <c:pt idx="1">
                  <c:v>              2Do Trimestre 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'ABRIL-JUNIO 2023'!$A$6:$A$16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                             TOTALES </c:v>
                </c:pt>
              </c:strCache>
            </c:strRef>
          </c:cat>
          <c:val>
            <c:numRef>
              <c:f>'ABRIL-JUNIO 2023'!$F$6:$F$16</c:f>
              <c:numCache>
                <c:formatCode>General</c:formatCode>
                <c:ptCount val="11"/>
                <c:pt idx="0">
                  <c:v>61</c:v>
                </c:pt>
                <c:pt idx="1">
                  <c:v>387</c:v>
                </c:pt>
                <c:pt idx="2">
                  <c:v>14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912</c:v>
                </c:pt>
                <c:pt idx="7">
                  <c:v>61</c:v>
                </c:pt>
                <c:pt idx="8">
                  <c:v>131</c:v>
                </c:pt>
                <c:pt idx="9">
                  <c:v>27</c:v>
                </c:pt>
                <c:pt idx="10">
                  <c:v>1775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2E-46A8-B774-4C49AA6F8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634116640"/>
        <c:axId val="634114480"/>
        <c:axId val="0"/>
      </c:bar3DChart>
      <c:catAx>
        <c:axId val="63411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4114480"/>
        <c:crosses val="autoZero"/>
        <c:auto val="1"/>
        <c:lblAlgn val="ctr"/>
        <c:lblOffset val="100"/>
        <c:noMultiLvlLbl val="0"/>
      </c:catAx>
      <c:valAx>
        <c:axId val="63411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411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671111</xdr:colOff>
      <xdr:row>1</xdr:row>
      <xdr:rowOff>27173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90B458-CCDD-8657-DA45-435CBEF27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0"/>
          <a:ext cx="1956986" cy="1408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19050</xdr:rowOff>
    </xdr:from>
    <xdr:to>
      <xdr:col>7</xdr:col>
      <xdr:colOff>752475</xdr:colOff>
      <xdr:row>18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C08072-6AAE-4AF2-9F6C-430BA90DD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6E5FE-46F8-40B8-AC87-91BFA172B1D8}">
  <dimension ref="A1:P29"/>
  <sheetViews>
    <sheetView tabSelected="1" workbookViewId="0">
      <selection activeCell="I3" sqref="I3"/>
    </sheetView>
  </sheetViews>
  <sheetFormatPr baseColWidth="10" defaultRowHeight="15" x14ac:dyDescent="0.25"/>
  <cols>
    <col min="2" max="2" width="22.140625" customWidth="1"/>
    <col min="3" max="3" width="19.28515625" customWidth="1"/>
    <col min="4" max="4" width="17.140625" customWidth="1"/>
    <col min="5" max="5" width="18.42578125" customWidth="1"/>
    <col min="6" max="6" width="18.85546875" customWidth="1"/>
  </cols>
  <sheetData>
    <row r="1" spans="1:6" ht="108.75" customHeight="1" x14ac:dyDescent="0.25"/>
    <row r="2" spans="1:6" x14ac:dyDescent="0.25">
      <c r="A2" s="11" t="s">
        <v>22</v>
      </c>
      <c r="B2" s="11"/>
      <c r="C2" s="11"/>
      <c r="D2" s="11"/>
      <c r="E2" s="11"/>
      <c r="F2" s="11"/>
    </row>
    <row r="3" spans="1:6" x14ac:dyDescent="0.25">
      <c r="A3" s="11" t="s">
        <v>23</v>
      </c>
      <c r="B3" s="11"/>
      <c r="C3" s="11"/>
      <c r="D3" s="11"/>
      <c r="E3" s="11"/>
      <c r="F3" s="11"/>
    </row>
    <row r="4" spans="1:6" ht="18.75" x14ac:dyDescent="0.25">
      <c r="A4" s="12" t="s">
        <v>20</v>
      </c>
      <c r="B4" s="12" t="s">
        <v>0</v>
      </c>
      <c r="C4" s="13">
        <v>2023</v>
      </c>
      <c r="D4" s="14"/>
      <c r="E4" s="14"/>
      <c r="F4" s="15"/>
    </row>
    <row r="5" spans="1:6" ht="37.5" x14ac:dyDescent="0.25">
      <c r="A5" s="12"/>
      <c r="B5" s="12"/>
      <c r="C5" s="5" t="s">
        <v>11</v>
      </c>
      <c r="D5" s="5" t="s">
        <v>12</v>
      </c>
      <c r="E5" s="5" t="s">
        <v>13</v>
      </c>
      <c r="F5" s="5" t="s">
        <v>21</v>
      </c>
    </row>
    <row r="6" spans="1:6" ht="56.25" x14ac:dyDescent="0.25">
      <c r="A6" s="4">
        <v>1</v>
      </c>
      <c r="B6" s="1" t="s">
        <v>6</v>
      </c>
      <c r="C6" s="2">
        <v>18</v>
      </c>
      <c r="D6" s="2">
        <v>22</v>
      </c>
      <c r="E6" s="2">
        <v>21</v>
      </c>
      <c r="F6" s="3">
        <f t="shared" ref="F6:F11" si="0">SUM(C6:E6)</f>
        <v>61</v>
      </c>
    </row>
    <row r="7" spans="1:6" ht="56.25" x14ac:dyDescent="0.25">
      <c r="A7" s="4">
        <v>2</v>
      </c>
      <c r="B7" s="1" t="s">
        <v>4</v>
      </c>
      <c r="C7" s="2">
        <v>77</v>
      </c>
      <c r="D7" s="2">
        <v>182</v>
      </c>
      <c r="E7" s="2">
        <v>128</v>
      </c>
      <c r="F7" s="3">
        <f t="shared" si="0"/>
        <v>387</v>
      </c>
    </row>
    <row r="8" spans="1:6" ht="75" x14ac:dyDescent="0.25">
      <c r="A8" s="2">
        <v>3</v>
      </c>
      <c r="B8" s="1" t="s">
        <v>1</v>
      </c>
      <c r="C8" s="2">
        <v>4</v>
      </c>
      <c r="D8" s="2">
        <v>5</v>
      </c>
      <c r="E8" s="2">
        <v>5</v>
      </c>
      <c r="F8" s="3">
        <f t="shared" si="0"/>
        <v>14</v>
      </c>
    </row>
    <row r="9" spans="1:6" ht="37.5" x14ac:dyDescent="0.25">
      <c r="A9" s="2">
        <v>4</v>
      </c>
      <c r="B9" s="1" t="s">
        <v>7</v>
      </c>
      <c r="C9" s="2">
        <v>17</v>
      </c>
      <c r="D9" s="2">
        <v>22</v>
      </c>
      <c r="E9" s="2">
        <v>21</v>
      </c>
      <c r="F9" s="3">
        <f t="shared" si="0"/>
        <v>60</v>
      </c>
    </row>
    <row r="10" spans="1:6" ht="37.5" x14ac:dyDescent="0.25">
      <c r="A10" s="2">
        <v>5</v>
      </c>
      <c r="B10" s="1" t="s">
        <v>8</v>
      </c>
      <c r="C10" s="2">
        <v>18</v>
      </c>
      <c r="D10" s="2">
        <v>22</v>
      </c>
      <c r="E10" s="2">
        <v>21</v>
      </c>
      <c r="F10" s="3">
        <f t="shared" si="0"/>
        <v>61</v>
      </c>
    </row>
    <row r="11" spans="1:6" ht="37.5" x14ac:dyDescent="0.25">
      <c r="A11" s="4">
        <v>6</v>
      </c>
      <c r="B11" s="1" t="s">
        <v>9</v>
      </c>
      <c r="C11" s="2">
        <v>18</v>
      </c>
      <c r="D11" s="2">
        <v>22</v>
      </c>
      <c r="E11" s="2">
        <v>21</v>
      </c>
      <c r="F11" s="3">
        <f t="shared" si="0"/>
        <v>61</v>
      </c>
    </row>
    <row r="12" spans="1:6" ht="56.25" x14ac:dyDescent="0.25">
      <c r="A12" s="2">
        <v>7</v>
      </c>
      <c r="B12" s="1" t="s">
        <v>5</v>
      </c>
      <c r="C12" s="2">
        <v>257</v>
      </c>
      <c r="D12" s="2">
        <v>351</v>
      </c>
      <c r="E12" s="2">
        <v>304</v>
      </c>
      <c r="F12" s="3">
        <f>SUM(C12:E12)</f>
        <v>912</v>
      </c>
    </row>
    <row r="13" spans="1:6" ht="37.5" x14ac:dyDescent="0.25">
      <c r="A13" s="4">
        <v>8</v>
      </c>
      <c r="B13" s="1" t="s">
        <v>2</v>
      </c>
      <c r="C13" s="2">
        <v>18</v>
      </c>
      <c r="D13" s="2">
        <v>22</v>
      </c>
      <c r="E13" s="2">
        <v>21</v>
      </c>
      <c r="F13" s="3">
        <f t="shared" ref="F13" si="1">SUM(C13:E13)</f>
        <v>61</v>
      </c>
    </row>
    <row r="14" spans="1:6" ht="37.5" x14ac:dyDescent="0.25">
      <c r="A14" s="2">
        <v>9</v>
      </c>
      <c r="B14" s="1" t="s">
        <v>3</v>
      </c>
      <c r="C14" s="2">
        <v>54</v>
      </c>
      <c r="D14" s="2">
        <v>52</v>
      </c>
      <c r="E14" s="2">
        <v>25</v>
      </c>
      <c r="F14" s="3">
        <v>131</v>
      </c>
    </row>
    <row r="15" spans="1:6" ht="75" x14ac:dyDescent="0.25">
      <c r="A15" s="6">
        <v>10</v>
      </c>
      <c r="B15" s="7" t="s">
        <v>14</v>
      </c>
      <c r="C15" s="2">
        <v>0</v>
      </c>
      <c r="D15" s="2">
        <v>0</v>
      </c>
      <c r="E15" s="2">
        <v>27</v>
      </c>
      <c r="F15" s="3">
        <v>27</v>
      </c>
    </row>
    <row r="16" spans="1:6" ht="18.75" x14ac:dyDescent="0.25">
      <c r="A16" s="9" t="s">
        <v>10</v>
      </c>
      <c r="B16" s="10"/>
      <c r="C16" s="3">
        <f>SUM(C6:C15)</f>
        <v>481</v>
      </c>
      <c r="D16" s="3">
        <f>SUM(D6:D15)</f>
        <v>700</v>
      </c>
      <c r="E16" s="3">
        <f>SUM(E6:E15)</f>
        <v>594</v>
      </c>
      <c r="F16" s="3">
        <v>1775</v>
      </c>
    </row>
    <row r="19" spans="1:16" x14ac:dyDescent="0.25">
      <c r="A19" s="8" t="s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 t="s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5">
      <c r="A21" s="8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8" spans="1:16" x14ac:dyDescent="0.25">
      <c r="B28" s="8" t="s">
        <v>18</v>
      </c>
      <c r="C28" s="8"/>
      <c r="D28" s="8"/>
    </row>
    <row r="29" spans="1:16" x14ac:dyDescent="0.25">
      <c r="B29" s="8" t="s">
        <v>19</v>
      </c>
      <c r="C29" s="8"/>
      <c r="D29" s="8"/>
    </row>
  </sheetData>
  <mergeCells count="6">
    <mergeCell ref="A16:B16"/>
    <mergeCell ref="A2:F2"/>
    <mergeCell ref="A3:F3"/>
    <mergeCell ref="A4:A5"/>
    <mergeCell ref="B4:B5"/>
    <mergeCell ref="C4:F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AAE0-BCCB-4A0C-94F2-DFDC08D0ABDE}">
  <dimension ref="A1"/>
  <sheetViews>
    <sheetView workbookViewId="0">
      <selection activeCell="E29" sqref="E2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 2023</vt:lpstr>
      <vt:lpstr>GRAFICO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2022-10-04T17:39:03Z</cp:lastPrinted>
  <dcterms:created xsi:type="dcterms:W3CDTF">2013-10-10T12:04:04Z</dcterms:created>
  <dcterms:modified xsi:type="dcterms:W3CDTF">2023-07-06T16:40:16Z</dcterms:modified>
</cp:coreProperties>
</file>