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xr:revisionPtr revIDLastSave="0" documentId="8_{02909917-CFDD-483B-ADCE-1886516AB9F0}" xr6:coauthVersionLast="47" xr6:coauthVersionMax="47" xr10:uidLastSave="{00000000-0000-0000-0000-000000000000}"/>
  <bookViews>
    <workbookView xWindow="-120" yWindow="-120" windowWidth="29040" windowHeight="15840" xr2:uid="{3B034B1A-1C62-4D6A-B04C-8DCB1B56933D}"/>
  </bookViews>
  <sheets>
    <sheet name="DATA CRUDA" sheetId="3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" i="3" l="1"/>
  <c r="D9" i="3"/>
  <c r="E9" i="3"/>
  <c r="F9" i="3"/>
  <c r="G9" i="3"/>
  <c r="I9" i="3"/>
  <c r="J9" i="3"/>
  <c r="K9" i="3"/>
  <c r="L9" i="3"/>
  <c r="N9" i="3"/>
  <c r="O9" i="3"/>
  <c r="P9" i="3"/>
  <c r="Q9" i="3"/>
  <c r="R9" i="3"/>
  <c r="S9" i="3"/>
</calcChain>
</file>

<file path=xl/sharedStrings.xml><?xml version="1.0" encoding="utf-8"?>
<sst xmlns="http://schemas.openxmlformats.org/spreadsheetml/2006/main" count="30" uniqueCount="30">
  <si>
    <t>AñO</t>
  </si>
  <si>
    <t>MES</t>
  </si>
  <si>
    <t>Normas del Sistema de Tesorería Aprobadas</t>
  </si>
  <si>
    <t>Evaluaciones del Cumplimiento Normativo</t>
  </si>
  <si>
    <t>Políticas, Resoluciones e instructivos elaboradas</t>
  </si>
  <si>
    <t>Asistencias Técnicas Realizadas</t>
  </si>
  <si>
    <t>Estados de Cuentas y Movs. Financieros Remitidos</t>
  </si>
  <si>
    <t>Transferencias de Recursos Tramitadas</t>
  </si>
  <si>
    <t xml:space="preserve">Instituciones Capacitadas y Entrenadas </t>
  </si>
  <si>
    <t>Informe de Ejecución de Pagos Programa de Edificaciones Escolares</t>
  </si>
  <si>
    <t xml:space="preserve">Reporte Avances CUT </t>
  </si>
  <si>
    <t>Tramitación de No Objeción para Pagos Vencidos</t>
  </si>
  <si>
    <t>Roles de Tesorero Institucional Aprobados y Tramitados</t>
  </si>
  <si>
    <t>Asignaciones de Roles de UEPEX</t>
  </si>
  <si>
    <t xml:space="preserve">Aperturas de Cuentas Bancarias </t>
  </si>
  <si>
    <t>Cambio y Registro de Firma</t>
  </si>
  <si>
    <t xml:space="preserve">Cierres de Cuentas Bancarias </t>
  </si>
  <si>
    <t xml:space="preserve">Encuesta de Nivel de Satisfacción de Servicios </t>
  </si>
  <si>
    <t>Informe de Resultados de Encuesta de Nivel de Satisfacción de Servicios a Usuarios de Tesorería Nacional</t>
  </si>
  <si>
    <t>TOTAL
1ER SEMESTRE 2022</t>
  </si>
  <si>
    <t>ENERO</t>
  </si>
  <si>
    <t>FEBRERO</t>
  </si>
  <si>
    <t>MARZO</t>
  </si>
  <si>
    <t>ABRIL</t>
  </si>
  <si>
    <t>MAYO</t>
  </si>
  <si>
    <t>JUNIO</t>
  </si>
  <si>
    <t>1ER SEMESTRE 2023</t>
  </si>
  <si>
    <t>TOTAL</t>
  </si>
  <si>
    <t xml:space="preserve">ESTADÍSTICAS ACTIVIDADES DIRECCIÓN DE NORMAS Y ATENCIÓN A TESORERÍAS INSTITUCIONALES 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</si>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</sst>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">
    <cellStyle name="Millares 2" xfId="3" xr:uid="{CFDBADC7-D165-46B1-A678-C537591646AC}"/>
    <cellStyle name="Normal" xfId="0" builtinId="0"/>
    <cellStyle name="Normal 2" xfId="1" xr:uid="{B1E6A6E0-ED4C-4A89-BFA6-2CF080C69E34}"/>
    <cellStyle name="Porcentaje 2" xfId="2" xr:uid="{1E63EDC2-F875-4644-93D5-C832100512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TNP01\Normas%20y%20Procedimientos\A&#241;o%202023\2-OAI\Reporte%20Extenso%20Estadisticas%20DNyATI\6-Reporte%20Extenso%20Estadisticas%20DNyATI%20%202023-a%20junio.xlsx" TargetMode="External"/><Relationship Id="rId1" Type="http://schemas.openxmlformats.org/officeDocument/2006/relationships/externalLinkPath" Target="file:///\\FSTNP01\Normas%20y%20Procedimientos\A&#241;o%202023\2-OAI\Reporte%20Extenso%20Estadisticas%20DNyATI\6-Reporte%20Extenso%20Estadisticas%20DNyATI%20%202023-a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UNIO 2023"/>
      <sheetName val="Estadisticas JUNIO DNyCTI  2023"/>
      <sheetName val="DATOS SIN FORMATO"/>
      <sheetName val="DATOS-"/>
      <sheetName val="Gráfico-"/>
      <sheetName val="1er SEMESTRE"/>
    </sheetNames>
    <sheetDataSet>
      <sheetData sheetId="0"/>
      <sheetData sheetId="1"/>
      <sheetData sheetId="2"/>
      <sheetData sheetId="3">
        <row r="2">
          <cell r="D2" t="str">
            <v>Normas del Sistema de Tesorería Aprobadas</v>
          </cell>
          <cell r="E2" t="str">
            <v>Evaluaciones del Cumplimiento Normativo</v>
          </cell>
          <cell r="F2" t="str">
            <v>Políticas, Resoluciones e instructivos elaboradas</v>
          </cell>
          <cell r="G2" t="str">
            <v>Asistencias Técnicas Realizadas</v>
          </cell>
          <cell r="H2" t="str">
            <v>Estados de Cuentas y Movs. Financieros Remitidos</v>
          </cell>
          <cell r="I2" t="str">
            <v>Transferencias de Recursos Tramitadas</v>
          </cell>
          <cell r="J2" t="str">
            <v xml:space="preserve">Instituciones Capacitadas y Entrenadas </v>
          </cell>
          <cell r="K2" t="str">
            <v>Informe de Ejecución de Pagos Programa de Edificaciones Escolares</v>
          </cell>
          <cell r="L2" t="str">
            <v xml:space="preserve">Reporte Avances CUT </v>
          </cell>
          <cell r="M2" t="str">
            <v>Tramitación de No Objeción para Pagos Vencidos</v>
          </cell>
          <cell r="N2" t="str">
            <v>Roles de Tesorero Institucional Aprobados y Tramitados</v>
          </cell>
          <cell r="O2" t="str">
            <v>Asignaciones de Roles de UEPEX</v>
          </cell>
          <cell r="P2" t="str">
            <v xml:space="preserve">Aperturas de Cuentas Bancarias </v>
          </cell>
          <cell r="Q2" t="str">
            <v>Cambio y Registro de Firma</v>
          </cell>
          <cell r="R2" t="str">
            <v xml:space="preserve">Cierres de Cuentas Bancarias </v>
          </cell>
          <cell r="S2" t="str">
            <v xml:space="preserve">Encuesta de Nivel de Satisfacción de Servicios </v>
          </cell>
          <cell r="T2" t="str">
            <v>Informe de Resultados de Encuesta de Nivel de Satisfacción de Servicios a Usuarios de Tesorería Nacional</v>
          </cell>
        </row>
        <row r="3">
          <cell r="C3" t="str">
            <v>ENERO</v>
          </cell>
          <cell r="D3">
            <v>0</v>
          </cell>
          <cell r="E3">
            <v>0</v>
          </cell>
          <cell r="F3">
            <v>0</v>
          </cell>
          <cell r="G3">
            <v>2266</v>
          </cell>
          <cell r="H3">
            <v>1971</v>
          </cell>
          <cell r="I3">
            <v>79</v>
          </cell>
          <cell r="J3">
            <v>1</v>
          </cell>
          <cell r="K3">
            <v>1</v>
          </cell>
          <cell r="L3">
            <v>1</v>
          </cell>
          <cell r="M3">
            <v>120</v>
          </cell>
          <cell r="N3">
            <v>13</v>
          </cell>
          <cell r="O3">
            <v>2</v>
          </cell>
          <cell r="P3">
            <v>29</v>
          </cell>
          <cell r="Q3">
            <v>10</v>
          </cell>
          <cell r="R3">
            <v>9</v>
          </cell>
          <cell r="S3">
            <v>0</v>
          </cell>
          <cell r="T3">
            <v>0</v>
          </cell>
        </row>
        <row r="4">
          <cell r="C4" t="str">
            <v>FEBRERO</v>
          </cell>
          <cell r="D4">
            <v>0</v>
          </cell>
          <cell r="E4">
            <v>0</v>
          </cell>
          <cell r="F4">
            <v>0</v>
          </cell>
          <cell r="G4">
            <v>1761</v>
          </cell>
          <cell r="H4">
            <v>1840</v>
          </cell>
          <cell r="I4">
            <v>81</v>
          </cell>
          <cell r="J4">
            <v>22</v>
          </cell>
          <cell r="K4">
            <v>8</v>
          </cell>
          <cell r="L4">
            <v>1</v>
          </cell>
          <cell r="M4">
            <v>23</v>
          </cell>
          <cell r="N4">
            <v>12</v>
          </cell>
          <cell r="O4">
            <v>2</v>
          </cell>
          <cell r="P4">
            <v>47</v>
          </cell>
          <cell r="Q4">
            <v>10</v>
          </cell>
          <cell r="R4">
            <v>10</v>
          </cell>
          <cell r="S4">
            <v>0</v>
          </cell>
          <cell r="T4">
            <v>0</v>
          </cell>
        </row>
        <row r="5">
          <cell r="C5" t="str">
            <v>MARZO</v>
          </cell>
          <cell r="D5">
            <v>1</v>
          </cell>
          <cell r="E5">
            <v>0</v>
          </cell>
          <cell r="F5">
            <v>4</v>
          </cell>
          <cell r="G5">
            <v>2109</v>
          </cell>
          <cell r="H5">
            <v>2083</v>
          </cell>
          <cell r="I5">
            <v>88</v>
          </cell>
          <cell r="J5">
            <v>1</v>
          </cell>
          <cell r="K5">
            <v>8</v>
          </cell>
          <cell r="L5">
            <v>1</v>
          </cell>
          <cell r="M5">
            <v>161</v>
          </cell>
          <cell r="N5">
            <v>11</v>
          </cell>
          <cell r="O5">
            <v>2</v>
          </cell>
          <cell r="P5">
            <v>57</v>
          </cell>
          <cell r="Q5">
            <v>10</v>
          </cell>
          <cell r="R5">
            <v>10</v>
          </cell>
          <cell r="S5">
            <v>0</v>
          </cell>
          <cell r="T5">
            <v>0</v>
          </cell>
        </row>
        <row r="6">
          <cell r="C6" t="str">
            <v>ABRIL</v>
          </cell>
          <cell r="D6">
            <v>0</v>
          </cell>
          <cell r="E6">
            <v>0</v>
          </cell>
          <cell r="F6">
            <v>1</v>
          </cell>
          <cell r="G6">
            <v>2049</v>
          </cell>
          <cell r="H6">
            <v>1921</v>
          </cell>
          <cell r="I6">
            <v>87</v>
          </cell>
          <cell r="J6">
            <v>0</v>
          </cell>
          <cell r="K6">
            <v>3</v>
          </cell>
          <cell r="L6">
            <v>1</v>
          </cell>
          <cell r="M6">
            <v>179</v>
          </cell>
          <cell r="N6">
            <v>5</v>
          </cell>
          <cell r="O6">
            <v>0</v>
          </cell>
          <cell r="P6">
            <v>78</v>
          </cell>
          <cell r="Q6">
            <v>8</v>
          </cell>
          <cell r="R6">
            <v>8</v>
          </cell>
          <cell r="S6">
            <v>0</v>
          </cell>
          <cell r="T6">
            <v>0</v>
          </cell>
        </row>
        <row r="7">
          <cell r="C7" t="str">
            <v>MAYO</v>
          </cell>
          <cell r="D7">
            <v>0</v>
          </cell>
          <cell r="E7">
            <v>0</v>
          </cell>
          <cell r="F7">
            <v>1</v>
          </cell>
          <cell r="G7">
            <v>2326</v>
          </cell>
          <cell r="H7">
            <v>2164</v>
          </cell>
          <cell r="I7">
            <v>11</v>
          </cell>
          <cell r="J7">
            <v>2</v>
          </cell>
          <cell r="K7">
            <v>7</v>
          </cell>
          <cell r="L7">
            <v>1</v>
          </cell>
          <cell r="M7">
            <v>221</v>
          </cell>
          <cell r="N7">
            <v>4</v>
          </cell>
          <cell r="O7">
            <v>1</v>
          </cell>
          <cell r="P7">
            <v>27</v>
          </cell>
          <cell r="Q7">
            <v>44</v>
          </cell>
          <cell r="R7">
            <v>9</v>
          </cell>
          <cell r="S7">
            <v>1</v>
          </cell>
          <cell r="T7">
            <v>0</v>
          </cell>
        </row>
        <row r="8">
          <cell r="C8" t="str">
            <v>JUNIO</v>
          </cell>
          <cell r="D8">
            <v>1</v>
          </cell>
          <cell r="E8">
            <v>0</v>
          </cell>
          <cell r="F8">
            <v>0</v>
          </cell>
          <cell r="G8">
            <v>2387</v>
          </cell>
          <cell r="H8">
            <v>2164</v>
          </cell>
          <cell r="I8">
            <v>0</v>
          </cell>
          <cell r="J8">
            <v>0</v>
          </cell>
          <cell r="K8">
            <v>8</v>
          </cell>
          <cell r="L8">
            <v>1</v>
          </cell>
          <cell r="M8">
            <v>243</v>
          </cell>
          <cell r="N8">
            <v>5</v>
          </cell>
          <cell r="O8">
            <v>0</v>
          </cell>
          <cell r="P8">
            <v>14</v>
          </cell>
          <cell r="Q8">
            <v>52</v>
          </cell>
          <cell r="R8">
            <v>10</v>
          </cell>
          <cell r="S8">
            <v>0</v>
          </cell>
          <cell r="T8">
            <v>0</v>
          </cell>
        </row>
        <row r="9">
          <cell r="C9" t="str">
            <v>TOTAL</v>
          </cell>
          <cell r="D9">
            <v>2</v>
          </cell>
          <cell r="E9">
            <v>0</v>
          </cell>
          <cell r="F9">
            <v>6</v>
          </cell>
          <cell r="G9">
            <v>12898</v>
          </cell>
          <cell r="H9">
            <v>12143</v>
          </cell>
          <cell r="I9">
            <v>346</v>
          </cell>
          <cell r="J9">
            <v>26</v>
          </cell>
          <cell r="K9">
            <v>35</v>
          </cell>
          <cell r="L9">
            <v>6</v>
          </cell>
          <cell r="M9">
            <v>947</v>
          </cell>
          <cell r="N9">
            <v>50</v>
          </cell>
          <cell r="O9">
            <v>7</v>
          </cell>
          <cell r="P9">
            <v>252</v>
          </cell>
          <cell r="Q9">
            <v>134</v>
          </cell>
          <cell r="R9">
            <v>56</v>
          </cell>
          <cell r="S9">
            <v>1</v>
          </cell>
          <cell r="T9">
            <v>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C6A41-7593-4670-A31B-5857C1D1EA77}">
  <dimension ref="A1:AH9"/>
  <sheetViews>
    <sheetView tabSelected="1" topLeftCell="B1" zoomScaleNormal="100" workbookViewId="0">
      <selection activeCell="J3" sqref="J3"/>
    </sheetView>
  </sheetViews>
  <sheetFormatPr baseColWidth="10" defaultRowHeight="15" x14ac:dyDescent="0.25"/>
  <cols>
    <col min="1" max="1" width="19.7109375" hidden="1" customWidth="1"/>
    <col min="2" max="2" width="16.7109375" customWidth="1"/>
    <col min="4" max="4" width="11.85546875" style="15" bestFit="1" customWidth="1"/>
    <col min="5" max="5" width="14.5703125" style="15" customWidth="1"/>
    <col min="6" max="6" width="11.85546875" style="15" bestFit="1" customWidth="1"/>
    <col min="7" max="7" width="14.28515625" style="19" bestFit="1" customWidth="1"/>
    <col min="8" max="8" width="12.5703125" style="19" customWidth="1"/>
    <col min="9" max="9" width="12.85546875" style="15" customWidth="1"/>
    <col min="10" max="10" width="14" style="15" customWidth="1"/>
    <col min="11" max="11" width="14.5703125" style="15" customWidth="1"/>
    <col min="12" max="17" width="11.85546875" style="15" bestFit="1" customWidth="1"/>
    <col min="18" max="18" width="15" style="15" customWidth="1"/>
    <col min="19" max="19" width="16.5703125" style="15" customWidth="1"/>
    <col min="20" max="20" width="29.85546875" style="15" customWidth="1"/>
    <col min="21" max="21" width="28.7109375" customWidth="1"/>
    <col min="22" max="22" width="18" customWidth="1"/>
  </cols>
  <sheetData>
    <row r="1" spans="1:34" s="1" customFormat="1" ht="27.75" customHeight="1" x14ac:dyDescent="0.25">
      <c r="B1" s="21" t="s">
        <v>28</v>
      </c>
      <c r="C1" s="21"/>
      <c r="D1" s="21"/>
      <c r="E1" s="21"/>
      <c r="F1" s="21"/>
      <c r="G1" s="21"/>
      <c r="H1" s="21"/>
      <c r="I1" s="21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34" s="1" customFormat="1" ht="84" customHeight="1" x14ac:dyDescent="0.25">
      <c r="A2" s="4"/>
      <c r="B2" s="11" t="s">
        <v>0</v>
      </c>
      <c r="C2" s="5" t="s">
        <v>1</v>
      </c>
      <c r="D2" s="6" t="s">
        <v>2</v>
      </c>
      <c r="E2" s="6" t="s">
        <v>3</v>
      </c>
      <c r="F2" s="6" t="s">
        <v>4</v>
      </c>
      <c r="G2" s="18" t="s">
        <v>5</v>
      </c>
      <c r="H2" s="18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14</v>
      </c>
      <c r="Q2" s="6" t="s">
        <v>15</v>
      </c>
      <c r="R2" s="6" t="s">
        <v>16</v>
      </c>
      <c r="S2" s="7" t="s">
        <v>17</v>
      </c>
      <c r="T2" s="7" t="s">
        <v>18</v>
      </c>
      <c r="U2" s="8"/>
      <c r="V2" s="8"/>
    </row>
    <row r="3" spans="1:34" s="1" customFormat="1" ht="58.5" customHeight="1" x14ac:dyDescent="0.25">
      <c r="A3" s="9" t="s">
        <v>19</v>
      </c>
      <c r="B3" s="10">
        <v>2023</v>
      </c>
      <c r="C3" s="11" t="s">
        <v>20</v>
      </c>
      <c r="D3" s="9">
        <v>0</v>
      </c>
      <c r="E3" s="4">
        <v>0</v>
      </c>
      <c r="F3" s="12">
        <v>0</v>
      </c>
      <c r="G3" s="12">
        <v>2266</v>
      </c>
      <c r="H3" s="12">
        <v>1971</v>
      </c>
      <c r="I3" s="4">
        <v>79</v>
      </c>
      <c r="J3" s="4">
        <v>1</v>
      </c>
      <c r="K3" s="4">
        <v>1</v>
      </c>
      <c r="L3" s="4">
        <v>1</v>
      </c>
      <c r="M3" s="4">
        <v>120</v>
      </c>
      <c r="N3" s="4">
        <v>10</v>
      </c>
      <c r="O3" s="4">
        <v>2</v>
      </c>
      <c r="P3" s="4">
        <v>8</v>
      </c>
      <c r="Q3" s="4">
        <v>29</v>
      </c>
      <c r="R3" s="4">
        <v>9</v>
      </c>
      <c r="S3" s="3">
        <v>0</v>
      </c>
      <c r="T3" s="3">
        <v>0</v>
      </c>
      <c r="U3" s="7"/>
    </row>
    <row r="4" spans="1:34" s="1" customFormat="1" ht="58.5" customHeight="1" x14ac:dyDescent="0.25">
      <c r="A4" s="13"/>
      <c r="B4" s="10">
        <v>2023</v>
      </c>
      <c r="C4" s="11" t="s">
        <v>21</v>
      </c>
      <c r="D4" s="9">
        <v>0</v>
      </c>
      <c r="E4" s="4">
        <v>0</v>
      </c>
      <c r="F4" s="12">
        <v>0</v>
      </c>
      <c r="G4" s="12">
        <v>2233</v>
      </c>
      <c r="H4" s="12">
        <v>2011</v>
      </c>
      <c r="I4" s="4">
        <v>81</v>
      </c>
      <c r="J4" s="4">
        <v>22</v>
      </c>
      <c r="K4" s="4">
        <v>8</v>
      </c>
      <c r="L4" s="4">
        <v>1</v>
      </c>
      <c r="M4" s="4">
        <v>23</v>
      </c>
      <c r="N4" s="4">
        <v>12</v>
      </c>
      <c r="O4" s="4">
        <v>2</v>
      </c>
      <c r="P4" s="4">
        <v>10</v>
      </c>
      <c r="Q4" s="4">
        <v>47</v>
      </c>
      <c r="R4" s="4">
        <v>10</v>
      </c>
      <c r="S4" s="3">
        <v>0</v>
      </c>
      <c r="T4" s="3">
        <v>0</v>
      </c>
      <c r="U4" s="3"/>
      <c r="V4" s="3"/>
      <c r="W4" s="3"/>
      <c r="X4" s="14"/>
      <c r="Y4" s="14"/>
      <c r="Z4" s="3"/>
      <c r="AA4" s="3"/>
      <c r="AB4" s="3"/>
      <c r="AC4" s="3"/>
      <c r="AD4" s="3"/>
      <c r="AE4" s="3"/>
      <c r="AF4" s="3"/>
      <c r="AG4" s="3"/>
      <c r="AH4" s="3"/>
    </row>
    <row r="5" spans="1:34" s="1" customFormat="1" ht="58.5" customHeight="1" x14ac:dyDescent="0.25">
      <c r="A5" s="13"/>
      <c r="B5" s="11">
        <v>2023</v>
      </c>
      <c r="C5" s="11" t="s">
        <v>22</v>
      </c>
      <c r="D5" s="9">
        <v>1</v>
      </c>
      <c r="E5" s="4">
        <v>0</v>
      </c>
      <c r="F5" s="12">
        <v>4</v>
      </c>
      <c r="G5" s="12">
        <v>2109</v>
      </c>
      <c r="H5" s="12">
        <v>2083</v>
      </c>
      <c r="I5" s="4">
        <v>88</v>
      </c>
      <c r="J5" s="4">
        <v>1</v>
      </c>
      <c r="K5" s="4">
        <v>8</v>
      </c>
      <c r="L5" s="4">
        <v>1</v>
      </c>
      <c r="M5" s="4">
        <v>161</v>
      </c>
      <c r="N5" s="4">
        <v>10</v>
      </c>
      <c r="O5" s="4">
        <v>2</v>
      </c>
      <c r="P5" s="4">
        <v>16</v>
      </c>
      <c r="Q5" s="4">
        <v>57</v>
      </c>
      <c r="R5" s="4">
        <v>10</v>
      </c>
      <c r="S5" s="3">
        <v>0</v>
      </c>
      <c r="T5" s="3">
        <v>0</v>
      </c>
      <c r="U5" s="3"/>
      <c r="V5" s="3"/>
      <c r="W5" s="3"/>
      <c r="X5" s="14"/>
      <c r="Y5" s="14"/>
      <c r="Z5" s="3"/>
      <c r="AA5" s="3"/>
      <c r="AB5" s="3"/>
      <c r="AC5" s="3"/>
      <c r="AD5" s="3"/>
      <c r="AE5" s="3"/>
      <c r="AF5" s="3"/>
      <c r="AG5" s="3"/>
      <c r="AH5" s="3"/>
    </row>
    <row r="6" spans="1:34" s="1" customFormat="1" ht="58.5" customHeight="1" x14ac:dyDescent="0.25">
      <c r="A6" s="13"/>
      <c r="B6" s="11">
        <v>2023</v>
      </c>
      <c r="C6" s="11" t="s">
        <v>23</v>
      </c>
      <c r="D6" s="9">
        <v>0</v>
      </c>
      <c r="E6" s="4">
        <v>0</v>
      </c>
      <c r="F6" s="4">
        <v>1</v>
      </c>
      <c r="G6" s="12">
        <v>2049</v>
      </c>
      <c r="H6" s="12">
        <v>1921</v>
      </c>
      <c r="I6" s="4">
        <v>87</v>
      </c>
      <c r="J6" s="4">
        <v>0</v>
      </c>
      <c r="K6" s="4">
        <v>3</v>
      </c>
      <c r="L6" s="4">
        <v>1</v>
      </c>
      <c r="M6" s="4">
        <v>179</v>
      </c>
      <c r="N6" s="4">
        <v>5</v>
      </c>
      <c r="O6" s="4">
        <v>0</v>
      </c>
      <c r="P6" s="4">
        <v>6</v>
      </c>
      <c r="Q6" s="4">
        <v>78</v>
      </c>
      <c r="R6" s="4">
        <v>8</v>
      </c>
      <c r="S6" s="3">
        <v>0</v>
      </c>
      <c r="T6" s="3">
        <v>0</v>
      </c>
    </row>
    <row r="7" spans="1:34" s="1" customFormat="1" ht="58.5" customHeight="1" x14ac:dyDescent="0.25">
      <c r="B7" s="2">
        <v>2023</v>
      </c>
      <c r="C7" s="2" t="s">
        <v>24</v>
      </c>
      <c r="D7" s="7">
        <v>0</v>
      </c>
      <c r="E7" s="3">
        <v>0</v>
      </c>
      <c r="F7" s="3">
        <v>1</v>
      </c>
      <c r="G7" s="14">
        <v>2326</v>
      </c>
      <c r="H7" s="14">
        <v>2164</v>
      </c>
      <c r="I7" s="3">
        <v>11</v>
      </c>
      <c r="J7" s="3">
        <v>2</v>
      </c>
      <c r="K7" s="3">
        <v>7</v>
      </c>
      <c r="L7" s="3">
        <v>1</v>
      </c>
      <c r="M7" s="3">
        <v>221</v>
      </c>
      <c r="N7" s="3">
        <v>4</v>
      </c>
      <c r="O7" s="3">
        <v>1</v>
      </c>
      <c r="P7" s="3">
        <v>27</v>
      </c>
      <c r="Q7" s="3">
        <v>44</v>
      </c>
      <c r="R7" s="3">
        <v>9</v>
      </c>
      <c r="S7" s="3">
        <v>1</v>
      </c>
      <c r="T7" s="3">
        <v>0</v>
      </c>
    </row>
    <row r="8" spans="1:34" s="1" customFormat="1" ht="42" customHeight="1" x14ac:dyDescent="0.25">
      <c r="B8" s="2">
        <v>2023</v>
      </c>
      <c r="C8" s="1" t="s">
        <v>25</v>
      </c>
      <c r="D8" s="7">
        <v>0</v>
      </c>
      <c r="E8" s="3">
        <v>0</v>
      </c>
      <c r="F8" s="3">
        <v>0</v>
      </c>
      <c r="G8" s="14">
        <v>2387</v>
      </c>
      <c r="H8" s="14">
        <v>2164</v>
      </c>
      <c r="I8" s="3">
        <v>0</v>
      </c>
      <c r="J8" s="3">
        <v>0</v>
      </c>
      <c r="K8" s="3">
        <v>8</v>
      </c>
      <c r="L8" s="3">
        <v>1</v>
      </c>
      <c r="M8" s="3">
        <v>243</v>
      </c>
      <c r="N8" s="3">
        <v>5</v>
      </c>
      <c r="O8" s="3">
        <v>0</v>
      </c>
      <c r="P8" s="3">
        <v>14</v>
      </c>
      <c r="Q8" s="3">
        <v>52</v>
      </c>
      <c r="R8" s="3">
        <v>10</v>
      </c>
      <c r="S8" s="3">
        <v>0</v>
      </c>
      <c r="T8" s="3">
        <v>0</v>
      </c>
    </row>
    <row r="9" spans="1:34" s="16" customFormat="1" ht="53.25" customHeight="1" x14ac:dyDescent="0.25">
      <c r="A9" s="14"/>
      <c r="B9" s="20" t="s">
        <v>26</v>
      </c>
      <c r="C9" s="16" t="s">
        <v>27</v>
      </c>
      <c r="D9" s="17">
        <f t="shared" ref="D9:S9" si="0">SUM(D3:D8)</f>
        <v>1</v>
      </c>
      <c r="E9" s="14">
        <f t="shared" si="0"/>
        <v>0</v>
      </c>
      <c r="F9" s="14">
        <f t="shared" si="0"/>
        <v>6</v>
      </c>
      <c r="G9" s="14">
        <f t="shared" si="0"/>
        <v>13370</v>
      </c>
      <c r="H9" s="14" t="s">
        <v>29</v>
      </c>
      <c r="I9" s="14">
        <f t="shared" si="0"/>
        <v>346</v>
      </c>
      <c r="J9" s="14">
        <f t="shared" si="0"/>
        <v>26</v>
      </c>
      <c r="K9" s="14">
        <f t="shared" si="0"/>
        <v>35</v>
      </c>
      <c r="L9" s="14">
        <f t="shared" si="0"/>
        <v>6</v>
      </c>
      <c r="M9" s="3">
        <f t="shared" ref="M9" si="1">SUM(M3:M8)</f>
        <v>947</v>
      </c>
      <c r="N9" s="14">
        <f t="shared" si="0"/>
        <v>46</v>
      </c>
      <c r="O9" s="14">
        <f t="shared" si="0"/>
        <v>7</v>
      </c>
      <c r="P9" s="14">
        <f t="shared" si="0"/>
        <v>81</v>
      </c>
      <c r="Q9" s="14">
        <f t="shared" si="0"/>
        <v>307</v>
      </c>
      <c r="R9" s="14">
        <f t="shared" si="0"/>
        <v>56</v>
      </c>
      <c r="S9" s="14">
        <f t="shared" si="0"/>
        <v>1</v>
      </c>
      <c r="T9" s="14">
        <v>0</v>
      </c>
    </row>
  </sheetData>
  <mergeCells count="1">
    <mergeCell ref="B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 CRUDA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Franco</dc:creator>
  <cp:lastModifiedBy>Ixshel Elora Nova Portes</cp:lastModifiedBy>
  <dcterms:created xsi:type="dcterms:W3CDTF">2023-07-07T14:09:44Z</dcterms:created>
  <dcterms:modified xsi:type="dcterms:W3CDTF">2023-07-11T14:47:59Z</dcterms:modified>
</cp:coreProperties>
</file>