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12/ESTADÍSTICAS INSTITUCIONALES OCTUBRE-DICIEMBRE/PROGRAMACION Y EVALUACION FINANCIERA/"/>
    </mc:Choice>
  </mc:AlternateContent>
  <xr:revisionPtr revIDLastSave="0" documentId="8_{9A586CE6-6E07-4CE2-9EFE-D5ECEC0F8D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s DPyEF" sheetId="2" r:id="rId1"/>
    <sheet name="2023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" l="1"/>
  <c r="I18" i="2"/>
  <c r="I17" i="2"/>
  <c r="I16" i="2"/>
  <c r="H22" i="2"/>
  <c r="G22" i="2"/>
  <c r="F22" i="2"/>
  <c r="I20" i="2"/>
  <c r="I19" i="2"/>
  <c r="I15" i="2"/>
  <c r="I14" i="2"/>
  <c r="I13" i="2"/>
  <c r="I22" i="2" l="1"/>
</calcChain>
</file>

<file path=xl/sharedStrings.xml><?xml version="1.0" encoding="utf-8"?>
<sst xmlns="http://schemas.openxmlformats.org/spreadsheetml/2006/main" count="20" uniqueCount="20">
  <si>
    <t>Indicadores</t>
  </si>
  <si>
    <t>No.</t>
  </si>
  <si>
    <t xml:space="preserve">Informe Semanal de Situación Financiera del Tesoro </t>
  </si>
  <si>
    <t>Monitor Financiero Diario</t>
  </si>
  <si>
    <t>Cuota de Pago Pendiente de Asignar</t>
  </si>
  <si>
    <t xml:space="preserve">Lotes de Asignaciones de Cuota de Pago </t>
  </si>
  <si>
    <t xml:space="preserve">Jonathan Liz </t>
  </si>
  <si>
    <t xml:space="preserve">Director de Programacion y Evaluacion Finaciera </t>
  </si>
  <si>
    <t>Informe diario de la programacion de caja</t>
  </si>
  <si>
    <t xml:space="preserve">Requerimiento de Caja Diario </t>
  </si>
  <si>
    <t xml:space="preserve">Ordenamiento por tesorero pagador </t>
  </si>
  <si>
    <t xml:space="preserve">Devengado no pagado </t>
  </si>
  <si>
    <t xml:space="preserve">                             TOTALES </t>
  </si>
  <si>
    <t xml:space="preserve">Direccion de Programacion y Evaluacion Financiera </t>
  </si>
  <si>
    <t xml:space="preserve">Validacion de Programacion para Transferencia de Recursos </t>
  </si>
  <si>
    <t>Octubre</t>
  </si>
  <si>
    <t>Noviembre</t>
  </si>
  <si>
    <t xml:space="preserve">Diciembre </t>
  </si>
  <si>
    <t xml:space="preserve">              4To. Trimestre </t>
  </si>
  <si>
    <t>ESTADISTICAS TRIMESTRALES TRIMESTRE Octubre 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</si>
</sst>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DO" sz="1400"/>
              <a:t>ESTADISTICA</a:t>
            </a:r>
            <a:r>
              <a:rPr lang="es-DO" sz="1400" baseline="0"/>
              <a:t> OCTUBRE-DICIEMBRE 2023</a:t>
            </a:r>
            <a:endParaRPr lang="es-DO" sz="1400"/>
          </a:p>
        </c:rich>
      </c:tx>
      <c:layout>
        <c:manualLayout>
          <c:xMode val="edge"/>
          <c:yMode val="edge"/>
          <c:x val="0.12506933508311457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'Estadísticas DPyEF'!$E$11:$E$12</c:f>
              <c:strCache>
                <c:ptCount val="2"/>
                <c:pt idx="0">
                  <c:v>Indicadores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'Estadísticas DPyEF'!$D$13:$D$22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                             TOTALES </c:v>
                </c:pt>
              </c:strCache>
            </c:strRef>
          </c:cat>
          <c:val>
            <c:numRef>
              <c:f>'Estadísticas DPyEF'!$E$13:$E$22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5-4399-BFC8-63EE54FAA9FA}"/>
            </c:ext>
          </c:extLst>
        </c:ser>
        <c:ser>
          <c:idx val="1"/>
          <c:order val="1"/>
          <c:tx>
            <c:strRef>
              <c:f>'Estadísticas DPyEF'!$F$11:$F$12</c:f>
              <c:strCache>
                <c:ptCount val="2"/>
                <c:pt idx="0">
                  <c:v>2023</c:v>
                </c:pt>
                <c:pt idx="1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'Estadísticas DPyEF'!$D$13:$D$22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                             TOTALES </c:v>
                </c:pt>
              </c:strCache>
            </c:strRef>
          </c:cat>
          <c:val>
            <c:numRef>
              <c:f>'Estadísticas DPyEF'!$F$13:$F$22</c:f>
              <c:numCache>
                <c:formatCode>General</c:formatCode>
                <c:ptCount val="10"/>
                <c:pt idx="0">
                  <c:v>22</c:v>
                </c:pt>
                <c:pt idx="1">
                  <c:v>224</c:v>
                </c:pt>
                <c:pt idx="2">
                  <c:v>5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299</c:v>
                </c:pt>
                <c:pt idx="7">
                  <c:v>22</c:v>
                </c:pt>
                <c:pt idx="8">
                  <c:v>31</c:v>
                </c:pt>
                <c:pt idx="9">
                  <c:v>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25-4399-BFC8-63EE54FAA9FA}"/>
            </c:ext>
          </c:extLst>
        </c:ser>
        <c:ser>
          <c:idx val="2"/>
          <c:order val="2"/>
          <c:tx>
            <c:strRef>
              <c:f>'Estadísticas DPyEF'!$G$11:$G$12</c:f>
              <c:strCache>
                <c:ptCount val="2"/>
                <c:pt idx="0">
                  <c:v>2023</c:v>
                </c:pt>
                <c:pt idx="1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'Estadísticas DPyEF'!$D$13:$D$22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                             TOTALES </c:v>
                </c:pt>
              </c:strCache>
            </c:strRef>
          </c:cat>
          <c:val>
            <c:numRef>
              <c:f>'Estadísticas DPyEF'!$G$13:$G$22</c:f>
              <c:numCache>
                <c:formatCode>General</c:formatCode>
                <c:ptCount val="10"/>
                <c:pt idx="0">
                  <c:v>21</c:v>
                </c:pt>
                <c:pt idx="1">
                  <c:v>239</c:v>
                </c:pt>
                <c:pt idx="2">
                  <c:v>5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238</c:v>
                </c:pt>
                <c:pt idx="7">
                  <c:v>21</c:v>
                </c:pt>
                <c:pt idx="8">
                  <c:v>30</c:v>
                </c:pt>
                <c:pt idx="9">
                  <c:v>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25-4399-BFC8-63EE54FAA9FA}"/>
            </c:ext>
          </c:extLst>
        </c:ser>
        <c:ser>
          <c:idx val="3"/>
          <c:order val="3"/>
          <c:tx>
            <c:strRef>
              <c:f>'Estadísticas DPyEF'!$H$11:$H$12</c:f>
              <c:strCache>
                <c:ptCount val="2"/>
                <c:pt idx="0">
                  <c:v>2023</c:v>
                </c:pt>
                <c:pt idx="1">
                  <c:v>Diciembre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'Estadísticas DPyEF'!$D$13:$D$22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                             TOTALES </c:v>
                </c:pt>
              </c:strCache>
            </c:strRef>
          </c:cat>
          <c:val>
            <c:numRef>
              <c:f>'Estadísticas DPyEF'!$H$13:$H$22</c:f>
              <c:numCache>
                <c:formatCode>General</c:formatCode>
                <c:ptCount val="10"/>
                <c:pt idx="0">
                  <c:v>20</c:v>
                </c:pt>
                <c:pt idx="1">
                  <c:v>235</c:v>
                </c:pt>
                <c:pt idx="2">
                  <c:v>6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242</c:v>
                </c:pt>
                <c:pt idx="7">
                  <c:v>20</c:v>
                </c:pt>
                <c:pt idx="8">
                  <c:v>30</c:v>
                </c:pt>
                <c:pt idx="9">
                  <c:v>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25-4399-BFC8-63EE54FAA9FA}"/>
            </c:ext>
          </c:extLst>
        </c:ser>
        <c:ser>
          <c:idx val="4"/>
          <c:order val="4"/>
          <c:tx>
            <c:strRef>
              <c:f>'Estadísticas DPyEF'!$I$11:$I$12</c:f>
              <c:strCache>
                <c:ptCount val="2"/>
                <c:pt idx="0">
                  <c:v>2023</c:v>
                </c:pt>
                <c:pt idx="1">
                  <c:v>              4To. Trimestre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'Estadísticas DPyEF'!$D$13:$D$22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                             TOTALES </c:v>
                </c:pt>
              </c:strCache>
            </c:strRef>
          </c:cat>
          <c:val>
            <c:numRef>
              <c:f>'Estadísticas DPyEF'!$I$13:$I$22</c:f>
              <c:numCache>
                <c:formatCode>General</c:formatCode>
                <c:ptCount val="10"/>
                <c:pt idx="0">
                  <c:v>63</c:v>
                </c:pt>
                <c:pt idx="1">
                  <c:v>698</c:v>
                </c:pt>
                <c:pt idx="2">
                  <c:v>16</c:v>
                </c:pt>
                <c:pt idx="3">
                  <c:v>63</c:v>
                </c:pt>
                <c:pt idx="4">
                  <c:v>63</c:v>
                </c:pt>
                <c:pt idx="5">
                  <c:v>63</c:v>
                </c:pt>
                <c:pt idx="6">
                  <c:v>779</c:v>
                </c:pt>
                <c:pt idx="7">
                  <c:v>63</c:v>
                </c:pt>
                <c:pt idx="8">
                  <c:v>91</c:v>
                </c:pt>
                <c:pt idx="9">
                  <c:v>1899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25-4399-BFC8-63EE54FAA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81165208"/>
        <c:axId val="581165568"/>
      </c:barChart>
      <c:catAx>
        <c:axId val="581165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81165568"/>
        <c:crosses val="autoZero"/>
        <c:auto val="1"/>
        <c:lblAlgn val="ctr"/>
        <c:lblOffset val="100"/>
        <c:noMultiLvlLbl val="0"/>
      </c:catAx>
      <c:valAx>
        <c:axId val="58116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81165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438149</xdr:colOff>
      <xdr:row>1</xdr:row>
      <xdr:rowOff>0</xdr:rowOff>
    </xdr:from>
    <xdr:to>
      <xdr:col>6</xdr:col>
      <xdr:colOff>1181099</xdr:colOff>
      <xdr:row>8</xdr:row>
      <xdr:rowOff>95250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D7FE7C05-27C0-44C8-A6DC-E3F3C7E6955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03" t="6977" r="35375" b="4863"/>
        <a:stretch/>
      </xdr:blipFill>
      <xdr:spPr bwMode="auto">
        <a:xfrm>
          <a:off x="4610099" y="323850"/>
          <a:ext cx="1952625" cy="1409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161925</xdr:rowOff>
    </xdr:from>
    <xdr:to>
      <xdr:col>6</xdr:col>
      <xdr:colOff>495300</xdr:colOff>
      <xdr:row>17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B03D46C-F367-4106-AA0B-8497BA5BC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I28"/>
  <sheetViews>
    <sheetView tabSelected="1" topLeftCell="A2" zoomScale="90" zoomScaleNormal="90" workbookViewId="0">
      <selection activeCell="U16" sqref="T16:U16"/>
    </sheetView>
  </sheetViews>
  <sheetFormatPr baseColWidth="10" defaultColWidth="11.42578125" defaultRowHeight="12.75" x14ac:dyDescent="0.25"/>
  <cols>
    <col min="1" max="1" width="3.7109375" style="1" customWidth="1"/>
    <col min="2" max="2" width="11.42578125" style="1"/>
    <col min="3" max="3" width="0.42578125" style="1" customWidth="1"/>
    <col min="4" max="4" width="11.42578125" style="1"/>
    <col min="5" max="5" width="35.5703125" style="1" customWidth="1"/>
    <col min="6" max="6" width="18.140625" style="1" customWidth="1"/>
    <col min="7" max="7" width="21.5703125" style="1" customWidth="1"/>
    <col min="8" max="8" width="20" style="1" customWidth="1"/>
    <col min="9" max="9" width="38.85546875" style="1" customWidth="1"/>
    <col min="10" max="16384" width="11.42578125" style="1"/>
  </cols>
  <sheetData>
    <row r="1" spans="4:9" ht="25.5" customHeight="1" x14ac:dyDescent="0.25"/>
    <row r="3" spans="4:9" ht="18" customHeight="1" x14ac:dyDescent="0.25">
      <c r="E3" s="11"/>
      <c r="F3" s="11"/>
      <c r="G3" s="11"/>
      <c r="H3" s="11"/>
      <c r="I3" s="11"/>
    </row>
    <row r="4" spans="4:9" x14ac:dyDescent="0.25">
      <c r="E4" s="11"/>
      <c r="F4" s="11"/>
      <c r="G4" s="11"/>
      <c r="H4" s="11"/>
      <c r="I4" s="11"/>
    </row>
    <row r="5" spans="4:9" ht="15" x14ac:dyDescent="0.25">
      <c r="D5" s="12"/>
      <c r="E5" s="12"/>
      <c r="F5" s="12"/>
      <c r="G5" s="12"/>
      <c r="H5" s="12"/>
      <c r="I5" s="12"/>
    </row>
    <row r="6" spans="4:9" ht="15" x14ac:dyDescent="0.25">
      <c r="D6" s="5"/>
      <c r="E6" s="5"/>
      <c r="F6" s="5"/>
      <c r="G6" s="5"/>
      <c r="H6" s="5"/>
      <c r="I6" s="5"/>
    </row>
    <row r="7" spans="4:9" ht="15" x14ac:dyDescent="0.25">
      <c r="D7" s="5"/>
      <c r="E7" s="5"/>
      <c r="F7" s="5"/>
      <c r="G7" s="5"/>
      <c r="H7" s="5"/>
      <c r="I7" s="5"/>
    </row>
    <row r="8" spans="4:9" ht="15" customHeight="1" x14ac:dyDescent="0.25">
      <c r="D8" s="5"/>
      <c r="E8" s="5"/>
      <c r="F8" s="5"/>
      <c r="G8" s="5"/>
      <c r="H8" s="5"/>
      <c r="I8" s="5"/>
    </row>
    <row r="9" spans="4:9" ht="15" customHeight="1" x14ac:dyDescent="0.25">
      <c r="D9" s="13" t="s">
        <v>13</v>
      </c>
      <c r="E9" s="13"/>
      <c r="F9" s="13"/>
      <c r="G9" s="13"/>
      <c r="H9" s="13"/>
      <c r="I9" s="13"/>
    </row>
    <row r="10" spans="4:9" ht="15" customHeight="1" x14ac:dyDescent="0.25">
      <c r="D10" s="13" t="s">
        <v>19</v>
      </c>
      <c r="E10" s="13"/>
      <c r="F10" s="13"/>
      <c r="G10" s="13"/>
      <c r="H10" s="13"/>
      <c r="I10" s="13"/>
    </row>
    <row r="11" spans="4:9" ht="30" customHeight="1" x14ac:dyDescent="0.25">
      <c r="D11" s="14" t="s">
        <v>1</v>
      </c>
      <c r="E11" s="14" t="s">
        <v>0</v>
      </c>
      <c r="F11" s="15">
        <v>2023</v>
      </c>
      <c r="G11" s="16"/>
      <c r="H11" s="16"/>
      <c r="I11" s="17"/>
    </row>
    <row r="12" spans="4:9" ht="29.25" customHeight="1" x14ac:dyDescent="0.25">
      <c r="D12" s="14"/>
      <c r="E12" s="14"/>
      <c r="F12" s="7" t="s">
        <v>15</v>
      </c>
      <c r="G12" s="7" t="s">
        <v>16</v>
      </c>
      <c r="H12" s="7" t="s">
        <v>17</v>
      </c>
      <c r="I12" s="7" t="s">
        <v>18</v>
      </c>
    </row>
    <row r="13" spans="4:9" ht="49.5" customHeight="1" x14ac:dyDescent="0.25">
      <c r="D13" s="6">
        <v>1</v>
      </c>
      <c r="E13" s="2" t="s">
        <v>8</v>
      </c>
      <c r="F13" s="3">
        <v>22</v>
      </c>
      <c r="G13" s="3">
        <v>21</v>
      </c>
      <c r="H13" s="3">
        <v>20</v>
      </c>
      <c r="I13" s="4">
        <f t="shared" ref="I13:I18" si="0">SUM(F13:H13)</f>
        <v>63</v>
      </c>
    </row>
    <row r="14" spans="4:9" ht="51" customHeight="1" x14ac:dyDescent="0.25">
      <c r="D14" s="6">
        <v>2</v>
      </c>
      <c r="E14" s="2" t="s">
        <v>4</v>
      </c>
      <c r="F14" s="3">
        <v>224</v>
      </c>
      <c r="G14" s="3">
        <v>239</v>
      </c>
      <c r="H14" s="3">
        <v>235</v>
      </c>
      <c r="I14" s="4">
        <f t="shared" si="0"/>
        <v>698</v>
      </c>
    </row>
    <row r="15" spans="4:9" ht="42.75" customHeight="1" x14ac:dyDescent="0.25">
      <c r="D15" s="3">
        <v>3</v>
      </c>
      <c r="E15" s="2" t="s">
        <v>2</v>
      </c>
      <c r="F15" s="3">
        <v>5</v>
      </c>
      <c r="G15" s="3">
        <v>5</v>
      </c>
      <c r="H15" s="3">
        <v>6</v>
      </c>
      <c r="I15" s="4">
        <f t="shared" si="0"/>
        <v>16</v>
      </c>
    </row>
    <row r="16" spans="4:9" ht="40.5" customHeight="1" x14ac:dyDescent="0.25">
      <c r="D16" s="3">
        <v>4</v>
      </c>
      <c r="E16" s="2" t="s">
        <v>9</v>
      </c>
      <c r="F16" s="3">
        <v>22</v>
      </c>
      <c r="G16" s="3">
        <v>21</v>
      </c>
      <c r="H16" s="3">
        <v>20</v>
      </c>
      <c r="I16" s="4">
        <f t="shared" si="0"/>
        <v>63</v>
      </c>
    </row>
    <row r="17" spans="4:9" ht="47.25" customHeight="1" x14ac:dyDescent="0.25">
      <c r="D17" s="3">
        <v>5</v>
      </c>
      <c r="E17" s="2" t="s">
        <v>10</v>
      </c>
      <c r="F17" s="3">
        <v>22</v>
      </c>
      <c r="G17" s="3">
        <v>21</v>
      </c>
      <c r="H17" s="3">
        <v>20</v>
      </c>
      <c r="I17" s="4">
        <f t="shared" si="0"/>
        <v>63</v>
      </c>
    </row>
    <row r="18" spans="4:9" ht="33" customHeight="1" x14ac:dyDescent="0.25">
      <c r="D18" s="6">
        <v>6</v>
      </c>
      <c r="E18" s="2" t="s">
        <v>11</v>
      </c>
      <c r="F18" s="3">
        <v>22</v>
      </c>
      <c r="G18" s="3">
        <v>21</v>
      </c>
      <c r="H18" s="3">
        <v>20</v>
      </c>
      <c r="I18" s="4">
        <f t="shared" si="0"/>
        <v>63</v>
      </c>
    </row>
    <row r="19" spans="4:9" ht="52.5" customHeight="1" x14ac:dyDescent="0.25">
      <c r="D19" s="3">
        <v>7</v>
      </c>
      <c r="E19" s="2" t="s">
        <v>5</v>
      </c>
      <c r="F19" s="3">
        <v>299</v>
      </c>
      <c r="G19" s="3">
        <v>238</v>
      </c>
      <c r="H19" s="3">
        <v>242</v>
      </c>
      <c r="I19" s="4">
        <f>SUM(F19:H19)</f>
        <v>779</v>
      </c>
    </row>
    <row r="20" spans="4:9" ht="32.25" customHeight="1" x14ac:dyDescent="0.25">
      <c r="D20" s="6">
        <v>8</v>
      </c>
      <c r="E20" s="2" t="s">
        <v>3</v>
      </c>
      <c r="F20" s="3">
        <v>22</v>
      </c>
      <c r="G20" s="3">
        <v>21</v>
      </c>
      <c r="H20" s="3">
        <v>20</v>
      </c>
      <c r="I20" s="4">
        <f t="shared" ref="I20" si="1">SUM(F20:H20)</f>
        <v>63</v>
      </c>
    </row>
    <row r="21" spans="4:9" ht="60" customHeight="1" x14ac:dyDescent="0.25">
      <c r="D21" s="3">
        <v>9</v>
      </c>
      <c r="E21" s="2" t="s">
        <v>14</v>
      </c>
      <c r="F21" s="3">
        <v>31</v>
      </c>
      <c r="G21" s="3">
        <v>30</v>
      </c>
      <c r="H21" s="3">
        <v>30</v>
      </c>
      <c r="I21" s="4">
        <f>SUM(F21:H21)</f>
        <v>91</v>
      </c>
    </row>
    <row r="22" spans="4:9" ht="18.75" x14ac:dyDescent="0.25">
      <c r="D22" s="9" t="s">
        <v>12</v>
      </c>
      <c r="E22" s="10"/>
      <c r="F22" s="4">
        <f>SUM(F13:F21)</f>
        <v>669</v>
      </c>
      <c r="G22" s="4">
        <f>SUM(G13:G21)</f>
        <v>617</v>
      </c>
      <c r="H22" s="4">
        <f>SUM(H13:H21)</f>
        <v>613</v>
      </c>
      <c r="I22" s="4">
        <f>SUM(I13:I21)</f>
        <v>1899</v>
      </c>
    </row>
    <row r="26" spans="4:9" ht="19.5" customHeight="1" x14ac:dyDescent="0.25"/>
    <row r="27" spans="4:9" ht="15" x14ac:dyDescent="0.25">
      <c r="D27" s="8"/>
      <c r="E27" s="8" t="s">
        <v>6</v>
      </c>
    </row>
    <row r="28" spans="4:9" ht="30" x14ac:dyDescent="0.25">
      <c r="D28" s="8"/>
      <c r="E28" s="8" t="s">
        <v>7</v>
      </c>
    </row>
  </sheetData>
  <mergeCells count="9">
    <mergeCell ref="D22:E22"/>
    <mergeCell ref="E3:I3"/>
    <mergeCell ref="E4:I4"/>
    <mergeCell ref="D5:I5"/>
    <mergeCell ref="D9:I9"/>
    <mergeCell ref="D10:I10"/>
    <mergeCell ref="D11:D12"/>
    <mergeCell ref="E11:E12"/>
    <mergeCell ref="F11:I11"/>
  </mergeCells>
  <pageMargins left="0" right="0" top="0.15748031496062992" bottom="0.15748031496062992" header="0" footer="0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4B6F3-38EC-42E3-BF22-965B7A9ACCE5}">
  <dimension ref="A1"/>
  <sheetViews>
    <sheetView workbookViewId="0">
      <selection activeCell="N19" sqref="N1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 DPyEF</vt:lpstr>
      <vt:lpstr>2023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Prisly Ortiz</dc:creator>
  <cp:lastModifiedBy>Ixshel Elora Nova Portes</cp:lastModifiedBy>
  <cp:lastPrinted>2024-01-08T16:49:38Z</cp:lastPrinted>
  <dcterms:created xsi:type="dcterms:W3CDTF">2013-10-10T12:04:04Z</dcterms:created>
  <dcterms:modified xsi:type="dcterms:W3CDTF">2024-01-10T14:19:16Z</dcterms:modified>
</cp:coreProperties>
</file>