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esoreriagovdo-my.sharepoint.com/personal/oencarnaciondiaz_tesoreria_gov_do/Documents/Escritorio/PORTAL DE TRANSPARENCIA/2024/3/ESTADÍSTICAS INSTITUCIONALES/"/>
    </mc:Choice>
  </mc:AlternateContent>
  <xr:revisionPtr revIDLastSave="0" documentId="8_{D362DD3B-876D-4F7B-AAB3-BA3454E5216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stadísticas DPyEF" sheetId="2" r:id="rId1"/>
    <sheet name="Gráfico 2024" sheetId="4" r:id="rId2"/>
  </sheets>
  <definedNames>
    <definedName name="_xlnm.Print_Area" localSheetId="0">'Estadísticas DPyEF'!$A$1:$J$31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1" i="2" l="1"/>
  <c r="I18" i="2"/>
  <c r="I17" i="2"/>
  <c r="I16" i="2"/>
  <c r="H22" i="2"/>
  <c r="G22" i="2"/>
  <c r="F22" i="2"/>
  <c r="I20" i="2"/>
  <c r="I19" i="2"/>
  <c r="I15" i="2"/>
  <c r="I14" i="2"/>
  <c r="I13" i="2"/>
  <c r="I22" i="2" l="1"/>
</calcChain>
</file>

<file path=xl/sharedStrings.xml><?xml version="1.0" encoding="utf-8"?>
<sst xmlns="http://schemas.openxmlformats.org/spreadsheetml/2006/main" count="20" uniqueCount="20">
  <si>
    <t>Indicadores</t>
  </si>
  <si>
    <t>No.</t>
  </si>
  <si>
    <t xml:space="preserve">Informe Semanal de Situación Financiera del Tesoro </t>
  </si>
  <si>
    <t>Monitor Financiero Diario</t>
  </si>
  <si>
    <t>Marzo</t>
  </si>
  <si>
    <t xml:space="preserve">Jonathan Liz </t>
  </si>
  <si>
    <t xml:space="preserve">Director de Programacion y Evaluacion Finaciera </t>
  </si>
  <si>
    <t xml:space="preserve">Ordenamiento por tesorero pagador </t>
  </si>
  <si>
    <t xml:space="preserve">                             TOTALES </t>
  </si>
  <si>
    <t xml:space="preserve">ESTADISTICAS TRIMESTRALES TRIMESTRE Enero- Marzo  </t>
  </si>
  <si>
    <t xml:space="preserve">Enero </t>
  </si>
  <si>
    <t xml:space="preserve">Febrero </t>
  </si>
  <si>
    <t xml:space="preserve">Direccion de Programacion y Evaluacion Financiera </t>
  </si>
  <si>
    <t>Cuota de Pago no Asignada</t>
  </si>
  <si>
    <t>Requerimiento de Caja Diario por Moneda</t>
  </si>
  <si>
    <t>Devengado no Pagado y Consolidado por  Moneda Nacional</t>
  </si>
  <si>
    <t>Lotes de Asignacion Pagado en Moneda Nacional</t>
  </si>
  <si>
    <t>Validacion de Programacion para Transferencias de Recursos</t>
  </si>
  <si>
    <t>Programacion de Caja del Sector Publico Financiero y Gobierno Central</t>
  </si>
  <si>
    <t xml:space="preserve">1er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</si>
</sst>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0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Estadísticas Trimestrales</a:t>
            </a:r>
          </a:p>
          <a:p>
            <a:pPr>
              <a:defRPr/>
            </a:pPr>
            <a:r>
              <a:rPr lang="es-DO"/>
              <a:t>Enero - Marzo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'Estadísticas DPyEF'!$F$12</c:f>
              <c:strCache>
                <c:ptCount val="1"/>
                <c:pt idx="0">
                  <c:v>Enero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'Estadísticas DPyEF'!$F$13:$F$22</c:f>
              <c:numCache>
                <c:formatCode>General</c:formatCode>
                <c:ptCount val="10"/>
                <c:pt idx="0">
                  <c:v>7</c:v>
                </c:pt>
                <c:pt idx="1">
                  <c:v>315</c:v>
                </c:pt>
                <c:pt idx="2">
                  <c:v>2</c:v>
                </c:pt>
                <c:pt idx="3">
                  <c:v>11</c:v>
                </c:pt>
                <c:pt idx="4">
                  <c:v>12</c:v>
                </c:pt>
                <c:pt idx="5">
                  <c:v>12</c:v>
                </c:pt>
                <c:pt idx="6">
                  <c:v>152</c:v>
                </c:pt>
                <c:pt idx="7">
                  <c:v>21</c:v>
                </c:pt>
                <c:pt idx="8">
                  <c:v>47</c:v>
                </c:pt>
                <c:pt idx="9">
                  <c:v>579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B6-4D82-9F7B-B510F4F6B990}"/>
            </c:ext>
          </c:extLst>
        </c:ser>
        <c:ser>
          <c:idx val="1"/>
          <c:order val="1"/>
          <c:tx>
            <c:strRef>
              <c:f>'Estadísticas DPyEF'!$G$12</c:f>
              <c:strCache>
                <c:ptCount val="1"/>
                <c:pt idx="0">
                  <c:v>Febrero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'Estadísticas DPyEF'!$G$13:$G$22</c:f>
              <c:numCache>
                <c:formatCode>General</c:formatCode>
                <c:ptCount val="10"/>
                <c:pt idx="0">
                  <c:v>20</c:v>
                </c:pt>
                <c:pt idx="1">
                  <c:v>153</c:v>
                </c:pt>
                <c:pt idx="2">
                  <c:v>4</c:v>
                </c:pt>
                <c:pt idx="3">
                  <c:v>20</c:v>
                </c:pt>
                <c:pt idx="4">
                  <c:v>20</c:v>
                </c:pt>
                <c:pt idx="5">
                  <c:v>19</c:v>
                </c:pt>
                <c:pt idx="6">
                  <c:v>296</c:v>
                </c:pt>
                <c:pt idx="7">
                  <c:v>20</c:v>
                </c:pt>
                <c:pt idx="8">
                  <c:v>28</c:v>
                </c:pt>
                <c:pt idx="9">
                  <c:v>580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B6-4D82-9F7B-B510F4F6B990}"/>
            </c:ext>
          </c:extLst>
        </c:ser>
        <c:ser>
          <c:idx val="2"/>
          <c:order val="2"/>
          <c:tx>
            <c:strRef>
              <c:f>'Estadísticas DPyEF'!$H$12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'Estadísticas DPyEF'!$H$13:$H$22</c:f>
              <c:numCache>
                <c:formatCode>General</c:formatCode>
                <c:ptCount val="10"/>
                <c:pt idx="0">
                  <c:v>18</c:v>
                </c:pt>
                <c:pt idx="1">
                  <c:v>214</c:v>
                </c:pt>
                <c:pt idx="2">
                  <c:v>4</c:v>
                </c:pt>
                <c:pt idx="3">
                  <c:v>19</c:v>
                </c:pt>
                <c:pt idx="4">
                  <c:v>19</c:v>
                </c:pt>
                <c:pt idx="5">
                  <c:v>19</c:v>
                </c:pt>
                <c:pt idx="6">
                  <c:v>295</c:v>
                </c:pt>
                <c:pt idx="7">
                  <c:v>19</c:v>
                </c:pt>
                <c:pt idx="8">
                  <c:v>37</c:v>
                </c:pt>
                <c:pt idx="9">
                  <c:v>644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B6-4D82-9F7B-B510F4F6B990}"/>
            </c:ext>
          </c:extLst>
        </c:ser>
        <c:ser>
          <c:idx val="3"/>
          <c:order val="3"/>
          <c:tx>
            <c:strRef>
              <c:f>'Estadísticas DPyEF'!$I$12</c:f>
              <c:strCache>
                <c:ptCount val="1"/>
                <c:pt idx="0">
                  <c:v>1er Trimestre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'Estadísticas DPyEF'!$I$13:$I$22</c:f>
              <c:numCache>
                <c:formatCode>General</c:formatCode>
                <c:ptCount val="10"/>
                <c:pt idx="0">
                  <c:v>45</c:v>
                </c:pt>
                <c:pt idx="1">
                  <c:v>682</c:v>
                </c:pt>
                <c:pt idx="2">
                  <c:v>10</c:v>
                </c:pt>
                <c:pt idx="3">
                  <c:v>50</c:v>
                </c:pt>
                <c:pt idx="4">
                  <c:v>51</c:v>
                </c:pt>
                <c:pt idx="5">
                  <c:v>50</c:v>
                </c:pt>
                <c:pt idx="6">
                  <c:v>743</c:v>
                </c:pt>
                <c:pt idx="7">
                  <c:v>60</c:v>
                </c:pt>
                <c:pt idx="8">
                  <c:v>112</c:v>
                </c:pt>
                <c:pt idx="9">
                  <c:v>1803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0B6-4D82-9F7B-B510F4F6B99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844463016"/>
        <c:axId val="845631536"/>
      </c:barChart>
      <c:catAx>
        <c:axId val="84446301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845631536"/>
        <c:crosses val="autoZero"/>
        <c:auto val="1"/>
        <c:lblAlgn val="ctr"/>
        <c:lblOffset val="100"/>
        <c:noMultiLvlLbl val="0"/>
      </c:catAx>
      <c:valAx>
        <c:axId val="84563153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844463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E85D1D6C-AA1D-4FA2-B972-6483E4964701}">
  <sheetPr/>
  <sheetViews>
    <sheetView zoomScale="12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438149</xdr:colOff>
      <xdr:row>1</xdr:row>
      <xdr:rowOff>0</xdr:rowOff>
    </xdr:from>
    <xdr:to>
      <xdr:col>6</xdr:col>
      <xdr:colOff>1181099</xdr:colOff>
      <xdr:row>8</xdr:row>
      <xdr:rowOff>95250</xdr:rowOff>
    </xdr:to>
    <xdr:pic>
      <xdr:nvPicPr>
        <xdr:cNvPr id="6" name="Imagen 5" descr="PAPEL CABECILLATesorería!!-01">
          <a:extLst>
            <a:ext uri="{FF2B5EF4-FFF2-40B4-BE49-F238E27FC236}">
              <a16:creationId xmlns:a16="http://schemas.microsoft.com/office/drawing/2014/main" id="{D7FE7C05-27C0-44C8-A6DC-E3F3C7E69557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203" t="6977" r="35375" b="4863"/>
        <a:stretch/>
      </xdr:blipFill>
      <xdr:spPr bwMode="auto">
        <a:xfrm>
          <a:off x="4610099" y="323850"/>
          <a:ext cx="1952625" cy="14097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4587" cy="6077107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9CE63DB-4523-46A6-A38E-76F60F62165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D1:J31"/>
  <sheetViews>
    <sheetView tabSelected="1" topLeftCell="A2" zoomScale="90" zoomScaleNormal="90" zoomScaleSheetLayoutView="100" workbookViewId="0">
      <selection activeCell="W18" sqref="W18"/>
    </sheetView>
  </sheetViews>
  <sheetFormatPr baseColWidth="10" defaultColWidth="11.42578125" defaultRowHeight="12.75" x14ac:dyDescent="0.25"/>
  <cols>
    <col min="1" max="1" width="3.7109375" style="1" customWidth="1"/>
    <col min="2" max="2" width="11.42578125" style="1"/>
    <col min="3" max="3" width="0.42578125" style="1" customWidth="1"/>
    <col min="4" max="4" width="11.42578125" style="1"/>
    <col min="5" max="5" width="35.5703125" style="1" customWidth="1"/>
    <col min="6" max="6" width="18.140625" style="1" customWidth="1"/>
    <col min="7" max="7" width="21.5703125" style="1" customWidth="1"/>
    <col min="8" max="8" width="20" style="1" customWidth="1"/>
    <col min="9" max="9" width="38.85546875" style="1" customWidth="1"/>
    <col min="10" max="16384" width="11.42578125" style="1"/>
  </cols>
  <sheetData>
    <row r="1" spans="4:10" ht="25.5" customHeight="1" x14ac:dyDescent="0.25"/>
    <row r="3" spans="4:10" ht="18" customHeight="1" x14ac:dyDescent="0.25">
      <c r="E3" s="13"/>
      <c r="F3" s="13"/>
      <c r="G3" s="13"/>
      <c r="H3" s="13"/>
      <c r="I3" s="13"/>
    </row>
    <row r="4" spans="4:10" x14ac:dyDescent="0.25">
      <c r="E4" s="13"/>
      <c r="F4" s="13"/>
      <c r="G4" s="13"/>
      <c r="H4" s="13"/>
      <c r="I4" s="13"/>
    </row>
    <row r="5" spans="4:10" ht="15" x14ac:dyDescent="0.25">
      <c r="D5" s="14"/>
      <c r="E5" s="14"/>
      <c r="F5" s="14"/>
      <c r="G5" s="14"/>
      <c r="H5" s="14"/>
      <c r="I5" s="14"/>
    </row>
    <row r="6" spans="4:10" ht="15" x14ac:dyDescent="0.25">
      <c r="D6" s="4"/>
      <c r="E6" s="4"/>
      <c r="F6" s="4"/>
      <c r="G6" s="4"/>
      <c r="H6" s="4"/>
      <c r="I6" s="4"/>
    </row>
    <row r="7" spans="4:10" ht="15" x14ac:dyDescent="0.25">
      <c r="D7" s="4"/>
      <c r="E7" s="4"/>
      <c r="F7" s="4"/>
      <c r="G7" s="4"/>
      <c r="H7" s="4"/>
      <c r="I7" s="4"/>
    </row>
    <row r="8" spans="4:10" ht="15" customHeight="1" x14ac:dyDescent="0.25">
      <c r="D8" s="4"/>
      <c r="E8" s="4"/>
      <c r="F8" s="4"/>
      <c r="G8" s="4"/>
      <c r="H8" s="4"/>
      <c r="I8" s="4"/>
    </row>
    <row r="9" spans="4:10" ht="15" customHeight="1" x14ac:dyDescent="0.25">
      <c r="D9" s="15" t="s">
        <v>12</v>
      </c>
      <c r="E9" s="15"/>
      <c r="F9" s="15"/>
      <c r="G9" s="15"/>
      <c r="H9" s="15"/>
      <c r="I9" s="15"/>
    </row>
    <row r="10" spans="4:10" ht="15" customHeight="1" x14ac:dyDescent="0.25">
      <c r="D10" s="15" t="s">
        <v>9</v>
      </c>
      <c r="E10" s="15"/>
      <c r="F10" s="15"/>
      <c r="G10" s="15"/>
      <c r="H10" s="15"/>
      <c r="I10" s="15"/>
    </row>
    <row r="11" spans="4:10" ht="30" customHeight="1" x14ac:dyDescent="0.25">
      <c r="D11" s="16" t="s">
        <v>1</v>
      </c>
      <c r="E11" s="16" t="s">
        <v>0</v>
      </c>
      <c r="F11" s="17">
        <v>2024</v>
      </c>
      <c r="G11" s="18"/>
      <c r="H11" s="18"/>
      <c r="I11" s="19"/>
    </row>
    <row r="12" spans="4:10" ht="29.25" customHeight="1" x14ac:dyDescent="0.25">
      <c r="D12" s="16"/>
      <c r="E12" s="16"/>
      <c r="F12" s="6" t="s">
        <v>10</v>
      </c>
      <c r="G12" s="6" t="s">
        <v>11</v>
      </c>
      <c r="H12" s="6" t="s">
        <v>4</v>
      </c>
      <c r="I12" s="6" t="s">
        <v>19</v>
      </c>
      <c r="J12" s="7"/>
    </row>
    <row r="13" spans="4:10" ht="42.75" customHeight="1" x14ac:dyDescent="0.25">
      <c r="D13" s="5">
        <v>1</v>
      </c>
      <c r="E13" s="8" t="s">
        <v>18</v>
      </c>
      <c r="F13" s="2">
        <v>7</v>
      </c>
      <c r="G13" s="2">
        <v>20</v>
      </c>
      <c r="H13" s="2">
        <v>18</v>
      </c>
      <c r="I13" s="3">
        <f t="shared" ref="I13:I18" si="0">SUM(F13:H13)</f>
        <v>45</v>
      </c>
    </row>
    <row r="14" spans="4:10" ht="51" customHeight="1" x14ac:dyDescent="0.25">
      <c r="D14" s="5">
        <v>2</v>
      </c>
      <c r="E14" s="9" t="s">
        <v>13</v>
      </c>
      <c r="F14" s="2">
        <v>315</v>
      </c>
      <c r="G14" s="2">
        <v>153</v>
      </c>
      <c r="H14" s="2">
        <v>214</v>
      </c>
      <c r="I14" s="3">
        <f t="shared" si="0"/>
        <v>682</v>
      </c>
    </row>
    <row r="15" spans="4:10" ht="42.75" customHeight="1" x14ac:dyDescent="0.25">
      <c r="D15" s="2">
        <v>3</v>
      </c>
      <c r="E15" s="9" t="s">
        <v>2</v>
      </c>
      <c r="F15" s="2">
        <v>2</v>
      </c>
      <c r="G15" s="2">
        <v>4</v>
      </c>
      <c r="H15" s="2">
        <v>4</v>
      </c>
      <c r="I15" s="3">
        <f t="shared" si="0"/>
        <v>10</v>
      </c>
    </row>
    <row r="16" spans="4:10" ht="40.5" customHeight="1" x14ac:dyDescent="0.25">
      <c r="D16" s="2">
        <v>4</v>
      </c>
      <c r="E16" s="9" t="s">
        <v>14</v>
      </c>
      <c r="F16" s="2">
        <v>11</v>
      </c>
      <c r="G16" s="2">
        <v>20</v>
      </c>
      <c r="H16" s="2">
        <v>19</v>
      </c>
      <c r="I16" s="3">
        <f t="shared" si="0"/>
        <v>50</v>
      </c>
    </row>
    <row r="17" spans="4:9" ht="47.25" customHeight="1" x14ac:dyDescent="0.25">
      <c r="D17" s="2">
        <v>5</v>
      </c>
      <c r="E17" s="9" t="s">
        <v>7</v>
      </c>
      <c r="F17" s="2">
        <v>12</v>
      </c>
      <c r="G17" s="2">
        <v>20</v>
      </c>
      <c r="H17" s="2">
        <v>19</v>
      </c>
      <c r="I17" s="3">
        <f t="shared" si="0"/>
        <v>51</v>
      </c>
    </row>
    <row r="18" spans="4:9" ht="54.75" customHeight="1" x14ac:dyDescent="0.25">
      <c r="D18" s="5">
        <v>6</v>
      </c>
      <c r="E18" s="9" t="s">
        <v>15</v>
      </c>
      <c r="F18" s="2">
        <v>12</v>
      </c>
      <c r="G18" s="2">
        <v>19</v>
      </c>
      <c r="H18" s="2">
        <v>19</v>
      </c>
      <c r="I18" s="3">
        <f t="shared" si="0"/>
        <v>50</v>
      </c>
    </row>
    <row r="19" spans="4:9" ht="52.5" customHeight="1" x14ac:dyDescent="0.25">
      <c r="D19" s="2">
        <v>7</v>
      </c>
      <c r="E19" s="9" t="s">
        <v>16</v>
      </c>
      <c r="F19" s="2">
        <v>152</v>
      </c>
      <c r="G19" s="2">
        <v>296</v>
      </c>
      <c r="H19" s="2">
        <v>295</v>
      </c>
      <c r="I19" s="3">
        <f>SUM(F19:H19)</f>
        <v>743</v>
      </c>
    </row>
    <row r="20" spans="4:9" ht="32.25" customHeight="1" x14ac:dyDescent="0.25">
      <c r="D20" s="5">
        <v>8</v>
      </c>
      <c r="E20" s="9" t="s">
        <v>3</v>
      </c>
      <c r="F20" s="2">
        <v>21</v>
      </c>
      <c r="G20" s="2">
        <v>20</v>
      </c>
      <c r="H20" s="2">
        <v>19</v>
      </c>
      <c r="I20" s="3">
        <f t="shared" ref="I20" si="1">SUM(F20:H20)</f>
        <v>60</v>
      </c>
    </row>
    <row r="21" spans="4:9" ht="60" customHeight="1" x14ac:dyDescent="0.25">
      <c r="D21" s="2">
        <v>9</v>
      </c>
      <c r="E21" s="9" t="s">
        <v>17</v>
      </c>
      <c r="F21" s="2">
        <v>47</v>
      </c>
      <c r="G21" s="2">
        <v>28</v>
      </c>
      <c r="H21" s="2">
        <v>37</v>
      </c>
      <c r="I21" s="3">
        <f>SUM(F21:H21)</f>
        <v>112</v>
      </c>
    </row>
    <row r="22" spans="4:9" ht="18.75" x14ac:dyDescent="0.25">
      <c r="D22" s="12" t="s">
        <v>8</v>
      </c>
      <c r="E22" s="12"/>
      <c r="F22" s="3">
        <f>SUM(F13:F21)</f>
        <v>579</v>
      </c>
      <c r="G22" s="3">
        <f>SUM(G13:G21)</f>
        <v>580</v>
      </c>
      <c r="H22" s="3">
        <f>SUM(H13:H21)</f>
        <v>644</v>
      </c>
      <c r="I22" s="3">
        <f>SUM(I13:I21)</f>
        <v>1803</v>
      </c>
    </row>
    <row r="27" spans="4:9" x14ac:dyDescent="0.25">
      <c r="E27" s="1" t="s">
        <v>5</v>
      </c>
    </row>
    <row r="28" spans="4:9" ht="25.5" x14ac:dyDescent="0.25">
      <c r="E28" s="1" t="s">
        <v>6</v>
      </c>
    </row>
    <row r="30" spans="4:9" x14ac:dyDescent="0.25">
      <c r="E30" s="10"/>
      <c r="F30" s="10"/>
      <c r="G30" s="10"/>
      <c r="H30" s="10"/>
    </row>
    <row r="31" spans="4:9" ht="14.25" x14ac:dyDescent="0.25">
      <c r="D31" s="11"/>
      <c r="E31" s="11"/>
      <c r="F31" s="11"/>
      <c r="G31" s="11"/>
      <c r="H31" s="11"/>
      <c r="I31" s="11"/>
    </row>
  </sheetData>
  <mergeCells count="10">
    <mergeCell ref="D31:I31"/>
    <mergeCell ref="D22:E22"/>
    <mergeCell ref="E3:I3"/>
    <mergeCell ref="E4:I4"/>
    <mergeCell ref="D5:I5"/>
    <mergeCell ref="D9:I9"/>
    <mergeCell ref="D10:I10"/>
    <mergeCell ref="D11:D12"/>
    <mergeCell ref="E11:E12"/>
    <mergeCell ref="F11:I11"/>
  </mergeCells>
  <pageMargins left="0.7" right="0.7" top="0.75" bottom="0.75" header="0.3" footer="0.3"/>
  <pageSetup paperSize="9" scale="64" fitToWidth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Estadísticas DPyEF</vt:lpstr>
      <vt:lpstr>Gráfico 2024</vt:lpstr>
      <vt:lpstr>'Estadísticas DPyEF'!Área_de_impresión</vt:lpstr>
    </vt:vector>
  </TitlesOfParts>
  <Company>DIGECOG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Prisly Ortiz</dc:creator>
  <cp:lastModifiedBy>Ixshel Elora Nova Portes</cp:lastModifiedBy>
  <cp:lastPrinted>2024-04-02T18:45:55Z</cp:lastPrinted>
  <dcterms:created xsi:type="dcterms:W3CDTF">2013-10-10T12:04:04Z</dcterms:created>
  <dcterms:modified xsi:type="dcterms:W3CDTF">2024-04-02T19:22:38Z</dcterms:modified>
</cp:coreProperties>
</file>