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DP03002\Compartida 2018\CUENTAS POR PAGAR\CXP 2021\CUENTAS POR PAGAR NOVIEMBRE 2021\"/>
    </mc:Choice>
  </mc:AlternateContent>
  <xr:revisionPtr revIDLastSave="0" documentId="13_ncr:1_{AA649494-63FB-4CC8-820C-44AAB21DD2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<sst xmlns="http://schemas.openxmlformats.org/spreadsheetml/2006/main" count="105" uniqueCount="69">
  <si>
    <t>TESORERIA NACIONAL</t>
  </si>
  <si>
    <t>DIVISION FINANCIERA</t>
  </si>
  <si>
    <t>TOTALES</t>
  </si>
  <si>
    <t>CLUB LOS PRADOS INC.</t>
  </si>
  <si>
    <t>Cantidad</t>
  </si>
  <si>
    <t>Factura_Num</t>
  </si>
  <si>
    <t>Proveedor</t>
  </si>
  <si>
    <t>Concepto</t>
  </si>
  <si>
    <t>Monto</t>
  </si>
  <si>
    <t>Fecha</t>
  </si>
  <si>
    <t>Fecha_Recibida</t>
  </si>
  <si>
    <t>Observaciones</t>
  </si>
  <si>
    <t>A010010011500000157</t>
  </si>
  <si>
    <t>Numero_NCF</t>
  </si>
  <si>
    <t>B1500000032</t>
  </si>
  <si>
    <t>PEOPLE GROUP DOMINICANA</t>
  </si>
  <si>
    <t>SERVICIO DE CAPACITACION EN "LIDERAR CON EJEMPLO".</t>
  </si>
  <si>
    <t>B1500000031</t>
  </si>
  <si>
    <t>SERVICIO DE CAPACITACION EN "PASION POR EL SERVICIO AL CIUDADANO".</t>
  </si>
  <si>
    <t>WIND TELECOM</t>
  </si>
  <si>
    <t>CREDITO</t>
  </si>
  <si>
    <t>19/08/2016</t>
  </si>
  <si>
    <t>B1500000776</t>
  </si>
  <si>
    <t>COMERCIAL VIBA</t>
  </si>
  <si>
    <t>POR SERVICIOS DE INSTALACION DE BOMBA SUMERGIBLE.</t>
  </si>
  <si>
    <t>13/11/2021</t>
  </si>
  <si>
    <t>15/11/2021</t>
  </si>
  <si>
    <t>B150000265</t>
  </si>
  <si>
    <t>INSTITUTO DOMINICANO PARA LA CALIDAD (INDOCAL)</t>
  </si>
  <si>
    <t>SERVICIO DE CAPACITACION.</t>
  </si>
  <si>
    <t>B1500103313</t>
  </si>
  <si>
    <t>JUMBO</t>
  </si>
  <si>
    <t>ADQUISICION DE ARTICULOS VARIOS.</t>
  </si>
  <si>
    <t>2021-02519</t>
  </si>
  <si>
    <t>B1500000155</t>
  </si>
  <si>
    <t>KRONGEL COMERCIAL SRL</t>
  </si>
  <si>
    <t>24/11/2021</t>
  </si>
  <si>
    <t>2021-02520</t>
  </si>
  <si>
    <t>B1500000157</t>
  </si>
  <si>
    <t>ADQUISCION DE MOBILIARIOS DE OFICINA.</t>
  </si>
  <si>
    <t>29/11/2021</t>
  </si>
  <si>
    <t>B1500000226</t>
  </si>
  <si>
    <t>MRO MANTENIMIENTO OPERACION &amp; REPARACION SRL</t>
  </si>
  <si>
    <t>POR ADQUISICION DE ARTICULOS VARIOS.</t>
  </si>
  <si>
    <t>16/11/2021</t>
  </si>
  <si>
    <t>13/08/2019</t>
  </si>
  <si>
    <t>B15000024702</t>
  </si>
  <si>
    <t>PLAZA LAMA</t>
  </si>
  <si>
    <t>ADQUISICION DE BEBEDERO.</t>
  </si>
  <si>
    <t>B1500024704</t>
  </si>
  <si>
    <t>ADQUISICION DE TOPE DE ESTUFA.</t>
  </si>
  <si>
    <t>B1500024706</t>
  </si>
  <si>
    <t>B1500024752</t>
  </si>
  <si>
    <t>FE-0000009328</t>
  </si>
  <si>
    <t>B1500005903</t>
  </si>
  <si>
    <t>PONTIFICIA UNIVERSIDAD CATOLICA MADRE Y MAESTRA (PUCMM)</t>
  </si>
  <si>
    <t>F-0000395</t>
  </si>
  <si>
    <t>B1500000027</t>
  </si>
  <si>
    <t>VICTOR STERLYN SALOME</t>
  </si>
  <si>
    <t>SERVICIO DE DESMONTE DE PLAFON.</t>
  </si>
  <si>
    <t>18/11/2021</t>
  </si>
  <si>
    <t>B1500008853</t>
  </si>
  <si>
    <t>SERVICIO DE INTENET Y DATA.</t>
  </si>
  <si>
    <t>26/11/2021</t>
  </si>
  <si>
    <t>RELACION DE CUENTAS POR PAGAR AL 30 DE NOVIEMBRE 2021.</t>
  </si>
  <si>
    <t>Condicion</t>
  </si>
  <si>
    <t xml:space="preserve">CAMPAMENTO PARA NIÑOS </t>
  </si>
  <si>
    <t>Licda. Dioralis Feliz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</si>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</sst>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left"/>
    </xf>
    <xf numFmtId="4" fontId="0" fillId="0" borderId="0" xfId="0" applyNumberFormat="1"/>
    <xf numFmtId="4" fontId="3" fillId="0" borderId="1" xfId="0" applyNumberFormat="1" applyFont="1" applyBorder="1" applyAlignment="1">
      <alignment horizontal="left"/>
    </xf>
    <xf numFmtId="0" fontId="2" fillId="0" borderId="3" xfId="0" applyFont="1" applyBorder="1" applyAlignment="1" applyProtection="1">
      <alignment horizontal="left" vertical="center"/>
      <protection locked="0"/>
    </xf>
    <xf numFmtId="4" fontId="2" fillId="0" borderId="3" xfId="0" applyNumberFormat="1" applyFont="1" applyBorder="1" applyAlignment="1" applyProtection="1">
      <alignment horizontal="left" vertical="center"/>
      <protection locked="0"/>
    </xf>
    <xf numFmtId="14" fontId="2" fillId="0" borderId="3" xfId="0" applyNumberFormat="1" applyFont="1" applyBorder="1" applyAlignment="1" applyProtection="1">
      <alignment horizontal="left" vertical="center"/>
      <protection locked="0"/>
    </xf>
    <xf numFmtId="14" fontId="2" fillId="0" borderId="3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4" fontId="2" fillId="0" borderId="4" xfId="0" applyNumberFormat="1" applyFont="1" applyBorder="1" applyAlignment="1">
      <alignment horizontal="left"/>
    </xf>
    <xf numFmtId="14" fontId="2" fillId="0" borderId="4" xfId="0" applyNumberFormat="1" applyFont="1" applyBorder="1" applyAlignment="1">
      <alignment horizontal="left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Fill="1"/>
    <xf numFmtId="0" fontId="2" fillId="0" borderId="5" xfId="0" applyFont="1" applyBorder="1" applyAlignment="1">
      <alignment horizontal="left"/>
    </xf>
    <xf numFmtId="0" fontId="0" fillId="0" borderId="1" xfId="0" applyBorder="1"/>
    <xf numFmtId="0" fontId="0" fillId="0" borderId="0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workbookViewId="0">
      <selection sqref="A1:J26"/>
    </sheetView>
  </sheetViews>
  <sheetFormatPr baseColWidth="10" defaultRowHeight="15" x14ac:dyDescent="0.25"/>
  <cols>
    <col min="1" max="1" width="9.5703125" customWidth="1"/>
    <col min="2" max="2" width="13.5703125" style="25" customWidth="1"/>
    <col min="3" max="3" width="18.140625" customWidth="1"/>
    <col min="4" max="4" width="26.28515625" customWidth="1"/>
    <col min="5" max="5" width="56.5703125" customWidth="1"/>
  </cols>
  <sheetData>
    <row r="1" spans="1:11" s="1" customFormat="1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30"/>
      <c r="K1" s="28"/>
    </row>
    <row r="2" spans="1:11" s="1" customFormat="1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30"/>
    </row>
    <row r="3" spans="1:11" s="1" customFormat="1" x14ac:dyDescent="0.25">
      <c r="A3" s="31" t="s">
        <v>64</v>
      </c>
      <c r="B3" s="31"/>
      <c r="C3" s="31"/>
      <c r="D3" s="31"/>
      <c r="E3" s="31"/>
      <c r="F3" s="31"/>
      <c r="G3" s="31"/>
      <c r="H3" s="31"/>
      <c r="I3" s="31"/>
      <c r="J3" s="31"/>
    </row>
    <row r="4" spans="1:11" s="3" customFormat="1" ht="11.25" x14ac:dyDescent="0.25">
      <c r="A4" s="2" t="s">
        <v>4</v>
      </c>
      <c r="B4" s="20" t="s">
        <v>5</v>
      </c>
      <c r="C4" s="2" t="s">
        <v>13</v>
      </c>
      <c r="D4" s="2" t="s">
        <v>6</v>
      </c>
      <c r="E4" s="2" t="s">
        <v>7</v>
      </c>
      <c r="F4" s="2" t="s">
        <v>8</v>
      </c>
      <c r="G4" s="2" t="s">
        <v>65</v>
      </c>
      <c r="H4" s="2" t="s">
        <v>9</v>
      </c>
      <c r="I4" s="9" t="s">
        <v>10</v>
      </c>
      <c r="J4" s="9" t="s">
        <v>11</v>
      </c>
    </row>
    <row r="5" spans="1:11" s="3" customFormat="1" ht="11.25" x14ac:dyDescent="0.25">
      <c r="A5" s="13">
        <v>1</v>
      </c>
      <c r="B5" s="21">
        <v>11500000157</v>
      </c>
      <c r="C5" s="13" t="s">
        <v>12</v>
      </c>
      <c r="D5" s="13" t="s">
        <v>3</v>
      </c>
      <c r="E5" s="14" t="s">
        <v>66</v>
      </c>
      <c r="F5" s="14">
        <v>601800</v>
      </c>
      <c r="G5" s="15" t="s">
        <v>20</v>
      </c>
      <c r="H5" s="16">
        <v>42682</v>
      </c>
      <c r="I5" s="16" t="s">
        <v>21</v>
      </c>
      <c r="J5" s="9"/>
    </row>
    <row r="6" spans="1:11" s="7" customFormat="1" ht="11.25" x14ac:dyDescent="0.2">
      <c r="A6" s="7">
        <v>1</v>
      </c>
      <c r="B6" s="22">
        <v>7390</v>
      </c>
      <c r="C6" s="7" t="s">
        <v>22</v>
      </c>
      <c r="D6" s="7" t="s">
        <v>23</v>
      </c>
      <c r="E6" s="7" t="s">
        <v>24</v>
      </c>
      <c r="F6" s="10">
        <v>89385</v>
      </c>
      <c r="G6" s="8" t="s">
        <v>20</v>
      </c>
      <c r="H6" s="8" t="s">
        <v>25</v>
      </c>
      <c r="I6" s="8" t="s">
        <v>26</v>
      </c>
      <c r="K6" s="26"/>
    </row>
    <row r="7" spans="1:11" s="7" customFormat="1" ht="11.25" x14ac:dyDescent="0.2">
      <c r="A7" s="17">
        <v>1</v>
      </c>
      <c r="B7" s="23">
        <v>41074</v>
      </c>
      <c r="C7" s="17" t="s">
        <v>27</v>
      </c>
      <c r="D7" s="17" t="s">
        <v>28</v>
      </c>
      <c r="E7" s="17" t="s">
        <v>29</v>
      </c>
      <c r="F7" s="18">
        <v>80000</v>
      </c>
      <c r="G7" s="19" t="s">
        <v>20</v>
      </c>
      <c r="H7" s="19">
        <v>44356</v>
      </c>
      <c r="I7" s="19">
        <v>44356</v>
      </c>
      <c r="K7" s="26"/>
    </row>
    <row r="8" spans="1:11" s="7" customFormat="1" ht="11.25" x14ac:dyDescent="0.2">
      <c r="A8" s="7">
        <v>1</v>
      </c>
      <c r="B8" s="22">
        <v>103313</v>
      </c>
      <c r="C8" s="7" t="s">
        <v>30</v>
      </c>
      <c r="D8" s="7" t="s">
        <v>31</v>
      </c>
      <c r="E8" s="7" t="s">
        <v>32</v>
      </c>
      <c r="F8" s="10">
        <v>38305</v>
      </c>
      <c r="G8" s="8" t="s">
        <v>20</v>
      </c>
      <c r="H8" s="8">
        <v>44541</v>
      </c>
      <c r="I8" s="8">
        <v>44541</v>
      </c>
      <c r="K8" s="26"/>
    </row>
    <row r="9" spans="1:11" s="7" customFormat="1" ht="11.25" x14ac:dyDescent="0.2">
      <c r="A9" s="7">
        <v>2</v>
      </c>
      <c r="B9" s="22" t="s">
        <v>33</v>
      </c>
      <c r="C9" s="7" t="s">
        <v>34</v>
      </c>
      <c r="D9" s="7" t="s">
        <v>35</v>
      </c>
      <c r="E9" s="7" t="s">
        <v>32</v>
      </c>
      <c r="F9" s="10">
        <v>519554</v>
      </c>
      <c r="G9" s="8" t="s">
        <v>20</v>
      </c>
      <c r="H9" s="8" t="s">
        <v>36</v>
      </c>
      <c r="I9" s="8" t="s">
        <v>36</v>
      </c>
      <c r="K9" s="26"/>
    </row>
    <row r="10" spans="1:11" s="7" customFormat="1" ht="11.25" x14ac:dyDescent="0.2">
      <c r="B10" s="22" t="s">
        <v>37</v>
      </c>
      <c r="C10" s="7" t="s">
        <v>38</v>
      </c>
      <c r="D10" s="7" t="s">
        <v>35</v>
      </c>
      <c r="E10" s="7" t="s">
        <v>39</v>
      </c>
      <c r="F10" s="10">
        <v>282256</v>
      </c>
      <c r="G10" s="8" t="s">
        <v>20</v>
      </c>
      <c r="H10" s="8" t="s">
        <v>40</v>
      </c>
      <c r="I10" s="8" t="s">
        <v>40</v>
      </c>
      <c r="K10" s="26"/>
    </row>
    <row r="11" spans="1:11" s="7" customFormat="1" ht="11.25" x14ac:dyDescent="0.2">
      <c r="A11" s="7">
        <v>1</v>
      </c>
      <c r="B11" s="22">
        <v>226</v>
      </c>
      <c r="C11" s="7" t="s">
        <v>41</v>
      </c>
      <c r="D11" s="7" t="s">
        <v>42</v>
      </c>
      <c r="E11" s="7" t="s">
        <v>43</v>
      </c>
      <c r="F11" s="10">
        <v>263513.96999999997</v>
      </c>
      <c r="G11" s="8" t="s">
        <v>20</v>
      </c>
      <c r="H11" s="8" t="s">
        <v>44</v>
      </c>
      <c r="I11" s="8" t="s">
        <v>44</v>
      </c>
      <c r="K11" s="26"/>
    </row>
    <row r="12" spans="1:11" s="7" customFormat="1" ht="11.25" x14ac:dyDescent="0.2">
      <c r="A12" s="7">
        <v>2</v>
      </c>
      <c r="B12" s="22">
        <v>31</v>
      </c>
      <c r="C12" s="7" t="s">
        <v>17</v>
      </c>
      <c r="D12" s="7" t="s">
        <v>15</v>
      </c>
      <c r="E12" s="7" t="s">
        <v>18</v>
      </c>
      <c r="F12" s="10">
        <v>252000</v>
      </c>
      <c r="G12" s="8" t="s">
        <v>20</v>
      </c>
      <c r="H12" s="8">
        <v>43593</v>
      </c>
      <c r="I12" s="8">
        <v>43624</v>
      </c>
      <c r="K12" s="26"/>
    </row>
    <row r="13" spans="1:11" s="7" customFormat="1" ht="11.25" x14ac:dyDescent="0.2">
      <c r="B13" s="22">
        <v>32</v>
      </c>
      <c r="C13" s="7" t="s">
        <v>14</v>
      </c>
      <c r="D13" s="7" t="s">
        <v>15</v>
      </c>
      <c r="E13" s="7" t="s">
        <v>16</v>
      </c>
      <c r="F13" s="10">
        <v>60000</v>
      </c>
      <c r="G13" s="8" t="s">
        <v>20</v>
      </c>
      <c r="H13" s="8">
        <v>43593</v>
      </c>
      <c r="I13" s="8" t="s">
        <v>45</v>
      </c>
      <c r="K13" s="26"/>
    </row>
    <row r="14" spans="1:11" s="7" customFormat="1" ht="11.25" x14ac:dyDescent="0.2">
      <c r="A14" s="7">
        <v>4</v>
      </c>
      <c r="B14" s="22">
        <v>24702</v>
      </c>
      <c r="C14" s="7" t="s">
        <v>46</v>
      </c>
      <c r="D14" s="7" t="s">
        <v>47</v>
      </c>
      <c r="E14" s="7" t="s">
        <v>48</v>
      </c>
      <c r="F14" s="10">
        <v>47985</v>
      </c>
      <c r="G14" s="8" t="s">
        <v>20</v>
      </c>
      <c r="H14" s="8" t="s">
        <v>26</v>
      </c>
      <c r="I14" s="8" t="s">
        <v>44</v>
      </c>
      <c r="K14" s="26"/>
    </row>
    <row r="15" spans="1:11" s="7" customFormat="1" ht="11.25" x14ac:dyDescent="0.2">
      <c r="B15" s="22">
        <v>24704</v>
      </c>
      <c r="C15" s="7" t="s">
        <v>49</v>
      </c>
      <c r="D15" s="7" t="s">
        <v>47</v>
      </c>
      <c r="E15" s="7" t="s">
        <v>50</v>
      </c>
      <c r="F15" s="10">
        <v>19695</v>
      </c>
      <c r="G15" s="8" t="s">
        <v>20</v>
      </c>
      <c r="H15" s="8" t="s">
        <v>26</v>
      </c>
      <c r="I15" s="8" t="s">
        <v>26</v>
      </c>
      <c r="K15" s="26"/>
    </row>
    <row r="16" spans="1:11" s="7" customFormat="1" ht="11.25" x14ac:dyDescent="0.2">
      <c r="B16" s="22">
        <v>24706</v>
      </c>
      <c r="C16" s="7" t="s">
        <v>51</v>
      </c>
      <c r="D16" s="7" t="s">
        <v>47</v>
      </c>
      <c r="E16" s="7" t="s">
        <v>32</v>
      </c>
      <c r="F16" s="10">
        <v>11857</v>
      </c>
      <c r="G16" s="8" t="s">
        <v>20</v>
      </c>
      <c r="H16" s="8" t="s">
        <v>26</v>
      </c>
      <c r="I16" s="8" t="s">
        <v>26</v>
      </c>
      <c r="K16" s="26"/>
    </row>
    <row r="17" spans="1:11" s="7" customFormat="1" ht="11.25" x14ac:dyDescent="0.2">
      <c r="B17" s="22">
        <v>24752</v>
      </c>
      <c r="C17" s="7" t="s">
        <v>52</v>
      </c>
      <c r="D17" s="7" t="s">
        <v>47</v>
      </c>
      <c r="E17" s="7" t="s">
        <v>48</v>
      </c>
      <c r="F17" s="10">
        <v>47985</v>
      </c>
      <c r="G17" s="8" t="s">
        <v>20</v>
      </c>
      <c r="H17" s="8" t="s">
        <v>36</v>
      </c>
      <c r="I17" s="8" t="s">
        <v>36</v>
      </c>
      <c r="K17" s="26"/>
    </row>
    <row r="18" spans="1:11" s="7" customFormat="1" ht="11.25" x14ac:dyDescent="0.2">
      <c r="A18" s="7">
        <v>1</v>
      </c>
      <c r="B18" s="22" t="s">
        <v>53</v>
      </c>
      <c r="C18" s="7" t="s">
        <v>54</v>
      </c>
      <c r="D18" s="7" t="s">
        <v>55</v>
      </c>
      <c r="E18" s="7" t="s">
        <v>29</v>
      </c>
      <c r="F18" s="10">
        <v>28500</v>
      </c>
      <c r="G18" s="8" t="s">
        <v>20</v>
      </c>
      <c r="H18" s="8">
        <v>44419</v>
      </c>
      <c r="I18" s="8">
        <v>44419</v>
      </c>
      <c r="K18" s="26"/>
    </row>
    <row r="19" spans="1:11" s="7" customFormat="1" ht="11.25" x14ac:dyDescent="0.2">
      <c r="A19" s="7">
        <v>1</v>
      </c>
      <c r="B19" s="22" t="s">
        <v>56</v>
      </c>
      <c r="C19" s="7" t="s">
        <v>57</v>
      </c>
      <c r="D19" s="7" t="s">
        <v>58</v>
      </c>
      <c r="E19" s="7" t="s">
        <v>59</v>
      </c>
      <c r="F19" s="7">
        <v>270267.2</v>
      </c>
      <c r="G19" s="8" t="s">
        <v>20</v>
      </c>
      <c r="H19" s="8" t="s">
        <v>60</v>
      </c>
      <c r="I19" s="8" t="s">
        <v>60</v>
      </c>
      <c r="K19" s="26"/>
    </row>
    <row r="20" spans="1:11" s="7" customFormat="1" ht="11.25" x14ac:dyDescent="0.2">
      <c r="A20" s="7">
        <v>1</v>
      </c>
      <c r="B20" s="22">
        <v>8853</v>
      </c>
      <c r="C20" s="7" t="s">
        <v>61</v>
      </c>
      <c r="D20" s="7" t="s">
        <v>19</v>
      </c>
      <c r="E20" s="7" t="s">
        <v>62</v>
      </c>
      <c r="F20" s="10">
        <v>128079.37</v>
      </c>
      <c r="G20" s="8" t="s">
        <v>20</v>
      </c>
      <c r="H20" s="8" t="s">
        <v>63</v>
      </c>
      <c r="I20" s="8">
        <v>44208</v>
      </c>
      <c r="K20" s="26"/>
    </row>
    <row r="21" spans="1:11" x14ac:dyDescent="0.25">
      <c r="A21" s="4"/>
      <c r="B21" s="24"/>
      <c r="C21" s="4"/>
      <c r="D21" s="5"/>
      <c r="E21" s="6" t="s">
        <v>2</v>
      </c>
      <c r="F21" s="12">
        <f>SUM(F5:F20)</f>
        <v>2741182.54</v>
      </c>
      <c r="G21" s="12"/>
      <c r="H21" s="4"/>
      <c r="I21" s="4"/>
      <c r="J21" s="27"/>
    </row>
    <row r="22" spans="1:11" x14ac:dyDescent="0.25">
      <c r="F22" s="11"/>
      <c r="G22" s="11"/>
    </row>
    <row r="23" spans="1:11" x14ac:dyDescent="0.25">
      <c r="F23" s="11"/>
      <c r="G23" s="11"/>
    </row>
    <row r="24" spans="1:11" x14ac:dyDescent="0.25">
      <c r="E24" s="11"/>
    </row>
    <row r="25" spans="1:11" ht="23.25" x14ac:dyDescent="0.35">
      <c r="A25" s="33" t="s">
        <v>67</v>
      </c>
      <c r="B25" s="33"/>
      <c r="C25" s="33"/>
      <c r="D25" s="33"/>
      <c r="E25" s="33"/>
      <c r="F25" s="33"/>
      <c r="G25" s="33"/>
      <c r="H25" s="33"/>
      <c r="I25" s="33"/>
    </row>
    <row r="26" spans="1:11" ht="18.75" x14ac:dyDescent="0.3">
      <c r="A26" s="32" t="s">
        <v>68</v>
      </c>
      <c r="B26" s="32"/>
      <c r="C26" s="32"/>
      <c r="D26" s="32"/>
      <c r="E26" s="32"/>
      <c r="F26" s="32"/>
      <c r="G26" s="32"/>
      <c r="H26" s="32"/>
      <c r="I26" s="32"/>
    </row>
  </sheetData>
  <mergeCells count="5">
    <mergeCell ref="A26:I26"/>
    <mergeCell ref="A2:J2"/>
    <mergeCell ref="A1:J1"/>
    <mergeCell ref="A3:J3"/>
    <mergeCell ref="A25:I25"/>
  </mergeCells>
  <pageMargins left="0.7" right="0.7" top="0.75" bottom="0.75" header="0.3" footer="0.3"/>
  <pageSetup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Nohely Corsino</dc:creator>
  <cp:lastModifiedBy>Dioralis Felix</cp:lastModifiedBy>
  <cp:lastPrinted>2022-02-21T15:41:53Z</cp:lastPrinted>
  <dcterms:created xsi:type="dcterms:W3CDTF">2016-02-02T18:18:10Z</dcterms:created>
  <dcterms:modified xsi:type="dcterms:W3CDTF">2022-02-21T15:41:59Z</dcterms:modified>
</cp:coreProperties>
</file>