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D35" i="11"/>
  <c r="E35" i="11"/>
  <c r="F35" i="11"/>
  <c r="G35" i="11"/>
  <c r="H35" i="11"/>
  <c r="I35" i="11" l="1"/>
  <c r="C48" i="8" l="1"/>
</calcChain>
</file>

<file path=xl/sharedStrings.xml><?xml version="1.0" encoding="utf-8"?>
<sst xmlns="http://schemas.openxmlformats.org/spreadsheetml/2006/main" count="82" uniqueCount="61">
  <si>
    <t>TESORERIA NACIONAL</t>
  </si>
  <si>
    <t>VALOR RD$</t>
  </si>
  <si>
    <t xml:space="preserve">TOTAL </t>
  </si>
  <si>
    <t>VLARES SRL</t>
  </si>
  <si>
    <t>NUMERO DE LIBRAMIENTO</t>
  </si>
  <si>
    <t>PROVEEDOR Y/O BENEFICIARIO</t>
  </si>
  <si>
    <t>JULIO</t>
  </si>
  <si>
    <t>Tesorería Nacional</t>
  </si>
  <si>
    <t>Ministerio de Hacienda</t>
  </si>
  <si>
    <t>SEGURO NACIONAL DE SALUD</t>
  </si>
  <si>
    <t>INVERSIONES MIGS SRL</t>
  </si>
  <si>
    <t>MATTAR CONSULTING SRL</t>
  </si>
  <si>
    <t>RELACION DE EGRESOS LIBRAMIENTOS 2017</t>
  </si>
  <si>
    <t>PAPELES CARIBES SA</t>
  </si>
  <si>
    <t>CODEMCA</t>
  </si>
  <si>
    <t>INVERSIONES TANAGRIA SA</t>
  </si>
  <si>
    <t>FERRETERIA AMERICANA</t>
  </si>
  <si>
    <t>CRTV</t>
  </si>
  <si>
    <t>EDITORAMA SA</t>
  </si>
  <si>
    <t>WTV WORLD TELEVISION SRL</t>
  </si>
  <si>
    <t>INVERSIONES LAROCCI SRL</t>
  </si>
  <si>
    <t>LITOGRAFIA FERRUA HNOS</t>
  </si>
  <si>
    <t>HUMANO SEGURO SA</t>
  </si>
  <si>
    <t>EDITORA DE FORMA SA</t>
  </si>
  <si>
    <t xml:space="preserve">CABRAL DE LA CRUZ Y ASOCIADOS </t>
  </si>
  <si>
    <t>CHARLOT COMUNICACIONES Y EVENTOS SRL</t>
  </si>
  <si>
    <t>PABLO JOSE PAEZ DEVEAUX</t>
  </si>
  <si>
    <t>PRODUCTORA SIN LIMITES SA</t>
  </si>
  <si>
    <t>CENTRO CUESTA NACIONAL SAS</t>
  </si>
  <si>
    <t>LIBRERÍA Y PAPELERIA SOLANO HNOS</t>
  </si>
  <si>
    <t>SALERA</t>
  </si>
  <si>
    <t>CORPORACION  MAGNEZO SRL</t>
  </si>
  <si>
    <t>MARCOS TULIO REYES Y CIA SAS</t>
  </si>
  <si>
    <t>TESORERIA NACIONAL FONDO REPONIBLE</t>
  </si>
  <si>
    <t xml:space="preserve">TOTAL: </t>
  </si>
  <si>
    <t>CAASD</t>
  </si>
  <si>
    <t>AYUNTAMIENTO DEL DISTRITO NACIONAL</t>
  </si>
  <si>
    <t>FABIO CLEVER PUELLO RAMIREZ</t>
  </si>
  <si>
    <t>DULCE MARIA DE LA PAZ PEREZ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</si>
  <si>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</si>
  <si>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</si>
  <si>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</si>
  <si>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</si>
  <si>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</si>
  <si>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</si>
  <si>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</si>
  <si>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</si>
  <si>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>CARLOS VIDAL FELIZ MERCEDES</t>
  </si>
  <si>
    <t>SANTO DOMINGO MOTORS</t>
  </si>
  <si>
    <t>NULO</t>
  </si>
  <si>
    <t>COLECTOR DE IMPUESTOS INTERNOS</t>
  </si>
  <si>
    <t>RET.30%</t>
  </si>
  <si>
    <t>ARTE SAN RAMON SRL</t>
  </si>
  <si>
    <t>JULIO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</si>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</sst>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43" fontId="6" fillId="0" borderId="1" xfId="1" applyFont="1" applyFill="1" applyBorder="1"/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3"/>
    <xf numFmtId="43" fontId="12" fillId="0" borderId="1" xfId="4" applyFont="1" applyBorder="1"/>
    <xf numFmtId="43" fontId="14" fillId="0" borderId="1" xfId="4" applyFont="1" applyBorder="1" applyAlignment="1">
      <alignment horizontal="right" vertical="center"/>
    </xf>
    <xf numFmtId="0" fontId="14" fillId="0" borderId="1" xfId="3" applyNumberFormat="1" applyFont="1" applyBorder="1" applyAlignment="1">
      <alignment horizontal="center"/>
    </xf>
    <xf numFmtId="43" fontId="1" fillId="0" borderId="1" xfId="4" applyFont="1" applyBorder="1"/>
    <xf numFmtId="43" fontId="0" fillId="0" borderId="1" xfId="4" applyFont="1" applyBorder="1"/>
    <xf numFmtId="164" fontId="15" fillId="0" borderId="1" xfId="3" applyNumberFormat="1" applyFont="1" applyBorder="1" applyAlignment="1">
      <alignment horizontal="center"/>
    </xf>
    <xf numFmtId="0" fontId="1" fillId="0" borderId="1" xfId="3" applyBorder="1"/>
    <xf numFmtId="14" fontId="1" fillId="0" borderId="4" xfId="3" applyNumberFormat="1" applyBorder="1" applyAlignment="1">
      <alignment horizontal="left"/>
    </xf>
    <xf numFmtId="0" fontId="12" fillId="2" borderId="1" xfId="3" applyFont="1" applyFill="1" applyBorder="1"/>
    <xf numFmtId="0" fontId="16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6" fillId="0" borderId="1" xfId="3" applyFont="1" applyBorder="1"/>
    <xf numFmtId="0" fontId="2" fillId="0" borderId="1" xfId="3" applyFont="1" applyBorder="1"/>
    <xf numFmtId="43" fontId="12" fillId="0" borderId="0" xfId="4" applyFont="1" applyBorder="1"/>
    <xf numFmtId="0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right"/>
    </xf>
    <xf numFmtId="43" fontId="14" fillId="0" borderId="0" xfId="4" applyFont="1" applyBorder="1" applyAlignment="1">
      <alignment horizontal="right" vertical="center"/>
    </xf>
    <xf numFmtId="0" fontId="1" fillId="3" borderId="0" xfId="3" applyFill="1"/>
    <xf numFmtId="14" fontId="2" fillId="0" borderId="4" xfId="3" applyNumberFormat="1" applyFont="1" applyBorder="1" applyAlignment="1">
      <alignment horizontal="left"/>
    </xf>
    <xf numFmtId="43" fontId="14" fillId="0" borderId="0" xfId="3" applyNumberFormat="1" applyFont="1" applyBorder="1" applyAlignment="1">
      <alignment horizontal="right" vertical="center"/>
    </xf>
    <xf numFmtId="4" fontId="18" fillId="0" borderId="0" xfId="3" applyNumberFormat="1" applyFont="1" applyBorder="1"/>
    <xf numFmtId="0" fontId="20" fillId="0" borderId="0" xfId="3" applyFont="1" applyAlignment="1"/>
    <xf numFmtId="0" fontId="14" fillId="0" borderId="1" xfId="3" applyFont="1" applyBorder="1" applyAlignment="1">
      <alignment horizontal="right"/>
    </xf>
    <xf numFmtId="49" fontId="17" fillId="0" borderId="0" xfId="3" applyNumberFormat="1" applyFont="1" applyAlignment="1">
      <alignment horizontal="left"/>
    </xf>
    <xf numFmtId="0" fontId="1" fillId="0" borderId="0" xfId="3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workbookViewId="0">
      <selection activeCell="A37" sqref="A37:XFD173"/>
    </sheetView>
  </sheetViews>
  <sheetFormatPr baseColWidth="10" defaultRowHeight="15" x14ac:dyDescent="0.25"/>
  <cols>
    <col min="1" max="1" width="12" style="9" customWidth="1"/>
    <col min="2" max="2" width="43.28515625" style="9" customWidth="1"/>
    <col min="3" max="3" width="16.42578125" style="9" customWidth="1"/>
    <col min="4" max="4" width="13.42578125" style="9" customWidth="1"/>
    <col min="5" max="5" width="15.140625" style="9" customWidth="1"/>
    <col min="6" max="7" width="10.85546875" style="9" customWidth="1"/>
    <col min="8" max="8" width="10.5703125" style="9" customWidth="1"/>
    <col min="9" max="9" width="15.42578125" style="9" customWidth="1"/>
    <col min="10" max="16384" width="11.42578125" style="9"/>
  </cols>
  <sheetData>
    <row r="2" spans="1:9" x14ac:dyDescent="0.25">
      <c r="A2" s="37"/>
      <c r="B2" s="37"/>
      <c r="C2" s="37"/>
      <c r="D2" s="37"/>
      <c r="E2" s="37"/>
    </row>
    <row r="3" spans="1:9" x14ac:dyDescent="0.25">
      <c r="A3" s="37"/>
      <c r="B3" s="37"/>
      <c r="C3" s="37"/>
      <c r="D3" s="37"/>
      <c r="E3" s="37"/>
    </row>
    <row r="4" spans="1:9" x14ac:dyDescent="0.25">
      <c r="A4" s="37"/>
      <c r="B4" s="37"/>
      <c r="C4" s="37"/>
      <c r="D4" s="37"/>
      <c r="E4" s="37"/>
    </row>
    <row r="5" spans="1:9" ht="16.5" x14ac:dyDescent="0.25">
      <c r="A5" s="38" t="s">
        <v>58</v>
      </c>
      <c r="B5" s="38"/>
      <c r="C5" s="38"/>
      <c r="D5" s="38"/>
      <c r="E5" s="38"/>
    </row>
    <row r="6" spans="1:9" ht="20.25" x14ac:dyDescent="0.3">
      <c r="A6" s="39" t="s">
        <v>57</v>
      </c>
      <c r="B6" s="39"/>
      <c r="C6" s="39"/>
      <c r="D6" s="39"/>
      <c r="E6" s="39"/>
    </row>
    <row r="7" spans="1:9" ht="18.75" x14ac:dyDescent="0.3">
      <c r="A7" s="40" t="s">
        <v>59</v>
      </c>
      <c r="B7" s="40"/>
      <c r="C7" s="40"/>
      <c r="D7" s="40"/>
      <c r="E7" s="40"/>
    </row>
    <row r="8" spans="1:9" x14ac:dyDescent="0.25">
      <c r="A8" s="34" t="s">
        <v>56</v>
      </c>
      <c r="B8" s="34"/>
      <c r="C8" s="34"/>
      <c r="D8" s="34"/>
      <c r="E8" s="34"/>
    </row>
    <row r="9" spans="1:9" ht="22.5" x14ac:dyDescent="0.3">
      <c r="A9" s="41" t="s">
        <v>55</v>
      </c>
      <c r="B9" s="41"/>
      <c r="C9" s="41"/>
      <c r="D9" s="41"/>
      <c r="E9" s="41"/>
    </row>
    <row r="10" spans="1:9" x14ac:dyDescent="0.25">
      <c r="A10" s="28"/>
      <c r="B10" s="28"/>
      <c r="C10" s="27"/>
      <c r="D10" s="32"/>
      <c r="E10" s="32"/>
      <c r="F10" s="33"/>
      <c r="G10" s="33"/>
    </row>
    <row r="11" spans="1:9" x14ac:dyDescent="0.25">
      <c r="A11" s="28"/>
      <c r="B11" s="28" t="s">
        <v>54</v>
      </c>
      <c r="C11" s="27"/>
      <c r="D11" s="32"/>
      <c r="E11" s="32"/>
      <c r="F11" s="33"/>
      <c r="G11" s="33"/>
    </row>
    <row r="12" spans="1:9" x14ac:dyDescent="0.25">
      <c r="A12" s="28"/>
      <c r="B12" s="28"/>
      <c r="C12" s="27"/>
      <c r="D12" s="32"/>
      <c r="E12" s="32"/>
      <c r="F12" s="33"/>
      <c r="G12" s="33"/>
    </row>
    <row r="13" spans="1:9" x14ac:dyDescent="0.25">
      <c r="A13" s="36" t="s">
        <v>53</v>
      </c>
      <c r="B13" s="36"/>
      <c r="C13" s="36"/>
      <c r="D13" s="36"/>
      <c r="E13" s="36"/>
    </row>
    <row r="14" spans="1:9" x14ac:dyDescent="0.25">
      <c r="A14" s="23" t="s">
        <v>46</v>
      </c>
      <c r="B14" s="23" t="s">
        <v>45</v>
      </c>
      <c r="C14" s="22" t="s">
        <v>44</v>
      </c>
      <c r="D14" s="21" t="s">
        <v>43</v>
      </c>
      <c r="E14" s="21" t="s">
        <v>42</v>
      </c>
      <c r="F14" s="20" t="s">
        <v>41</v>
      </c>
      <c r="G14" s="20" t="s">
        <v>51</v>
      </c>
      <c r="H14" s="19" t="s">
        <v>40</v>
      </c>
      <c r="I14" s="18" t="s">
        <v>39</v>
      </c>
    </row>
    <row r="15" spans="1:9" s="30" customFormat="1" x14ac:dyDescent="0.25">
      <c r="A15" s="17">
        <v>42926</v>
      </c>
      <c r="B15" s="25" t="s">
        <v>36</v>
      </c>
      <c r="C15" s="15">
        <v>1286</v>
      </c>
      <c r="D15" s="14">
        <v>1370</v>
      </c>
      <c r="E15" s="13"/>
      <c r="F15" s="13"/>
      <c r="G15" s="13"/>
      <c r="H15" s="13"/>
      <c r="I15" s="10">
        <f t="shared" ref="I15:I35" si="0">SUM(D15:H15)</f>
        <v>1370</v>
      </c>
    </row>
    <row r="16" spans="1:9" s="30" customFormat="1" x14ac:dyDescent="0.25">
      <c r="A16" s="17">
        <v>42926</v>
      </c>
      <c r="B16" s="16" t="s">
        <v>49</v>
      </c>
      <c r="C16" s="15">
        <v>1287</v>
      </c>
      <c r="D16" s="14">
        <v>0</v>
      </c>
      <c r="E16" s="13"/>
      <c r="F16" s="13"/>
      <c r="G16" s="13"/>
      <c r="H16" s="13"/>
      <c r="I16" s="10">
        <f t="shared" si="0"/>
        <v>0</v>
      </c>
    </row>
    <row r="17" spans="1:9" s="30" customFormat="1" x14ac:dyDescent="0.25">
      <c r="A17" s="17">
        <v>42926</v>
      </c>
      <c r="B17" s="16" t="s">
        <v>49</v>
      </c>
      <c r="C17" s="15">
        <v>1288</v>
      </c>
      <c r="D17" s="14">
        <v>0</v>
      </c>
      <c r="E17" s="13"/>
      <c r="F17" s="13"/>
      <c r="G17" s="13"/>
      <c r="H17" s="13"/>
      <c r="I17" s="10">
        <f t="shared" si="0"/>
        <v>0</v>
      </c>
    </row>
    <row r="18" spans="1:9" s="30" customFormat="1" x14ac:dyDescent="0.25">
      <c r="A18" s="17">
        <v>42926</v>
      </c>
      <c r="B18" s="24" t="s">
        <v>37</v>
      </c>
      <c r="C18" s="15">
        <v>1289</v>
      </c>
      <c r="D18" s="14">
        <v>10677.96</v>
      </c>
      <c r="E18" s="13"/>
      <c r="F18" s="13"/>
      <c r="G18" s="13"/>
      <c r="H18" s="13"/>
      <c r="I18" s="10">
        <f t="shared" si="0"/>
        <v>10677.96</v>
      </c>
    </row>
    <row r="19" spans="1:9" s="30" customFormat="1" x14ac:dyDescent="0.25">
      <c r="A19" s="17">
        <v>42926</v>
      </c>
      <c r="B19" s="16" t="s">
        <v>48</v>
      </c>
      <c r="C19" s="15">
        <v>1290</v>
      </c>
      <c r="D19" s="14">
        <v>2610.4</v>
      </c>
      <c r="E19" s="13">
        <v>121.3</v>
      </c>
      <c r="F19" s="13"/>
      <c r="G19" s="13">
        <v>131</v>
      </c>
      <c r="H19" s="13"/>
      <c r="I19" s="10">
        <f t="shared" si="0"/>
        <v>2862.7000000000003</v>
      </c>
    </row>
    <row r="20" spans="1:9" s="30" customFormat="1" x14ac:dyDescent="0.25">
      <c r="A20" s="17">
        <v>42926</v>
      </c>
      <c r="B20" s="16" t="s">
        <v>49</v>
      </c>
      <c r="C20" s="15">
        <v>1291</v>
      </c>
      <c r="D20" s="14">
        <v>0</v>
      </c>
      <c r="E20" s="13"/>
      <c r="F20" s="13"/>
      <c r="G20" s="13"/>
      <c r="H20" s="13"/>
      <c r="I20" s="10">
        <f t="shared" si="0"/>
        <v>0</v>
      </c>
    </row>
    <row r="21" spans="1:9" s="30" customFormat="1" x14ac:dyDescent="0.25">
      <c r="A21" s="17">
        <v>42927</v>
      </c>
      <c r="B21" s="16" t="s">
        <v>50</v>
      </c>
      <c r="C21" s="15">
        <v>1292</v>
      </c>
      <c r="D21" s="14">
        <v>9178.25</v>
      </c>
      <c r="E21" s="13"/>
      <c r="F21" s="13"/>
      <c r="G21" s="13"/>
      <c r="H21" s="13"/>
      <c r="I21" s="10">
        <f t="shared" si="0"/>
        <v>9178.25</v>
      </c>
    </row>
    <row r="22" spans="1:9" s="30" customFormat="1" x14ac:dyDescent="0.25">
      <c r="A22" s="17">
        <v>42927</v>
      </c>
      <c r="B22" s="16" t="s">
        <v>50</v>
      </c>
      <c r="C22" s="15">
        <v>1293</v>
      </c>
      <c r="D22" s="14">
        <v>14823.28</v>
      </c>
      <c r="E22" s="13"/>
      <c r="F22" s="13"/>
      <c r="G22" s="13"/>
      <c r="H22" s="13"/>
      <c r="I22" s="10">
        <f t="shared" si="0"/>
        <v>14823.28</v>
      </c>
    </row>
    <row r="23" spans="1:9" s="30" customFormat="1" x14ac:dyDescent="0.25">
      <c r="A23" s="17">
        <v>42927</v>
      </c>
      <c r="B23" s="16" t="s">
        <v>50</v>
      </c>
      <c r="C23" s="15">
        <v>1294</v>
      </c>
      <c r="D23" s="14">
        <v>13348.36</v>
      </c>
      <c r="E23" s="13"/>
      <c r="F23" s="13"/>
      <c r="G23" s="13"/>
      <c r="H23" s="13"/>
      <c r="I23" s="10">
        <f t="shared" si="0"/>
        <v>13348.36</v>
      </c>
    </row>
    <row r="24" spans="1:9" s="30" customFormat="1" x14ac:dyDescent="0.25">
      <c r="A24" s="17">
        <v>42927</v>
      </c>
      <c r="B24" s="16" t="s">
        <v>50</v>
      </c>
      <c r="C24" s="15">
        <v>1295</v>
      </c>
      <c r="D24" s="14">
        <v>7439.5</v>
      </c>
      <c r="E24" s="13"/>
      <c r="F24" s="13"/>
      <c r="G24" s="13"/>
      <c r="H24" s="13"/>
      <c r="I24" s="10">
        <f t="shared" si="0"/>
        <v>7439.5</v>
      </c>
    </row>
    <row r="25" spans="1:9" s="30" customFormat="1" x14ac:dyDescent="0.25">
      <c r="A25" s="17">
        <v>42927</v>
      </c>
      <c r="B25" s="16" t="s">
        <v>50</v>
      </c>
      <c r="C25" s="15">
        <v>1296</v>
      </c>
      <c r="D25" s="14">
        <v>5447.52</v>
      </c>
      <c r="E25" s="13"/>
      <c r="F25" s="13"/>
      <c r="G25" s="13"/>
      <c r="H25" s="13"/>
      <c r="I25" s="10">
        <f t="shared" si="0"/>
        <v>5447.52</v>
      </c>
    </row>
    <row r="26" spans="1:9" s="30" customFormat="1" x14ac:dyDescent="0.25">
      <c r="A26" s="17">
        <v>42927</v>
      </c>
      <c r="B26" s="16" t="s">
        <v>50</v>
      </c>
      <c r="C26" s="15">
        <v>1297</v>
      </c>
      <c r="D26" s="14">
        <v>14685.29</v>
      </c>
      <c r="E26" s="13"/>
      <c r="F26" s="13"/>
      <c r="G26" s="13"/>
      <c r="H26" s="13"/>
      <c r="I26" s="10">
        <f t="shared" si="0"/>
        <v>14685.29</v>
      </c>
    </row>
    <row r="27" spans="1:9" s="30" customFormat="1" x14ac:dyDescent="0.25">
      <c r="A27" s="17">
        <v>42927</v>
      </c>
      <c r="B27" s="25" t="s">
        <v>50</v>
      </c>
      <c r="C27" s="15">
        <v>1298</v>
      </c>
      <c r="D27" s="14">
        <v>9434.07</v>
      </c>
      <c r="E27" s="13"/>
      <c r="F27" s="13"/>
      <c r="G27" s="13"/>
      <c r="H27" s="13"/>
      <c r="I27" s="10">
        <f t="shared" si="0"/>
        <v>9434.07</v>
      </c>
    </row>
    <row r="28" spans="1:9" s="30" customFormat="1" x14ac:dyDescent="0.25">
      <c r="A28" s="31">
        <v>42927</v>
      </c>
      <c r="B28" s="25" t="s">
        <v>50</v>
      </c>
      <c r="C28" s="15">
        <v>1299</v>
      </c>
      <c r="D28" s="14">
        <v>4532.6499999999996</v>
      </c>
      <c r="E28" s="13"/>
      <c r="F28" s="13"/>
      <c r="G28" s="13"/>
      <c r="H28" s="13"/>
      <c r="I28" s="10">
        <f t="shared" si="0"/>
        <v>4532.6499999999996</v>
      </c>
    </row>
    <row r="29" spans="1:9" s="30" customFormat="1" x14ac:dyDescent="0.25">
      <c r="A29" s="17">
        <v>42928</v>
      </c>
      <c r="B29" s="25" t="s">
        <v>37</v>
      </c>
      <c r="C29" s="15">
        <v>1300</v>
      </c>
      <c r="D29" s="14">
        <v>37975.43</v>
      </c>
      <c r="E29" s="13"/>
      <c r="F29" s="13">
        <v>4219.49</v>
      </c>
      <c r="G29" s="13"/>
      <c r="H29" s="13">
        <v>7595.08</v>
      </c>
      <c r="I29" s="10">
        <f t="shared" si="0"/>
        <v>49790</v>
      </c>
    </row>
    <row r="30" spans="1:9" s="30" customFormat="1" x14ac:dyDescent="0.25">
      <c r="A30" s="17">
        <v>42929</v>
      </c>
      <c r="B30" s="25" t="s">
        <v>35</v>
      </c>
      <c r="C30" s="15">
        <v>1301</v>
      </c>
      <c r="D30" s="14">
        <v>2379</v>
      </c>
      <c r="E30" s="13"/>
      <c r="F30" s="13"/>
      <c r="G30" s="13"/>
      <c r="H30" s="13"/>
      <c r="I30" s="10">
        <f t="shared" si="0"/>
        <v>2379</v>
      </c>
    </row>
    <row r="31" spans="1:9" s="30" customFormat="1" x14ac:dyDescent="0.25">
      <c r="A31" s="17">
        <v>42934</v>
      </c>
      <c r="B31" s="25" t="s">
        <v>52</v>
      </c>
      <c r="C31" s="15">
        <v>1302</v>
      </c>
      <c r="D31" s="14">
        <v>23399.8</v>
      </c>
      <c r="E31" s="13">
        <v>1087.3499999999999</v>
      </c>
      <c r="F31" s="13"/>
      <c r="G31" s="13">
        <v>1174.3399999999999</v>
      </c>
      <c r="H31" s="13"/>
      <c r="I31" s="10">
        <f t="shared" si="0"/>
        <v>25661.489999999998</v>
      </c>
    </row>
    <row r="32" spans="1:9" s="30" customFormat="1" x14ac:dyDescent="0.25">
      <c r="A32" s="17">
        <v>42934</v>
      </c>
      <c r="B32" s="25" t="s">
        <v>47</v>
      </c>
      <c r="C32" s="15">
        <v>1303</v>
      </c>
      <c r="D32" s="14">
        <v>2413.02</v>
      </c>
      <c r="E32" s="13"/>
      <c r="F32" s="13"/>
      <c r="G32" s="13"/>
      <c r="H32" s="13"/>
      <c r="I32" s="10">
        <f t="shared" si="0"/>
        <v>2413.02</v>
      </c>
    </row>
    <row r="33" spans="1:9" s="30" customFormat="1" x14ac:dyDescent="0.25">
      <c r="A33" s="17">
        <v>42936</v>
      </c>
      <c r="B33" s="25" t="s">
        <v>38</v>
      </c>
      <c r="C33" s="15">
        <v>1304</v>
      </c>
      <c r="D33" s="14">
        <v>13661.27</v>
      </c>
      <c r="E33" s="13"/>
      <c r="F33" s="13"/>
      <c r="G33" s="13"/>
      <c r="H33" s="13"/>
      <c r="I33" s="10">
        <f t="shared" si="0"/>
        <v>13661.27</v>
      </c>
    </row>
    <row r="34" spans="1:9" s="30" customFormat="1" x14ac:dyDescent="0.25">
      <c r="A34" s="17">
        <v>42937</v>
      </c>
      <c r="B34" s="16" t="s">
        <v>16</v>
      </c>
      <c r="C34" s="15">
        <v>1305</v>
      </c>
      <c r="D34" s="14">
        <v>6828.07</v>
      </c>
      <c r="E34" s="13">
        <v>302.13</v>
      </c>
      <c r="F34" s="13"/>
      <c r="G34" s="13"/>
      <c r="H34" s="13"/>
      <c r="I34" s="10">
        <f t="shared" si="0"/>
        <v>7130.2</v>
      </c>
    </row>
    <row r="35" spans="1:9" x14ac:dyDescent="0.25">
      <c r="A35" s="35" t="s">
        <v>34</v>
      </c>
      <c r="B35" s="35"/>
      <c r="C35" s="12"/>
      <c r="D35" s="11">
        <f>SUM(D15:D34)</f>
        <v>180203.86999999997</v>
      </c>
      <c r="E35" s="11">
        <f>SUM(E15:E34)</f>
        <v>1510.7799999999997</v>
      </c>
      <c r="F35" s="10">
        <f>SUM(F15:F34)</f>
        <v>4219.49</v>
      </c>
      <c r="G35" s="10">
        <f>SUM(G15:G34)</f>
        <v>1305.3399999999999</v>
      </c>
      <c r="H35" s="10">
        <f>SUM(H15:H34)</f>
        <v>7595.08</v>
      </c>
      <c r="I35" s="10">
        <f t="shared" si="0"/>
        <v>194834.55999999994</v>
      </c>
    </row>
    <row r="36" spans="1:9" x14ac:dyDescent="0.25">
      <c r="A36" s="28"/>
      <c r="B36" s="28"/>
      <c r="C36" s="27"/>
      <c r="D36" s="29"/>
      <c r="E36" s="29"/>
      <c r="F36" s="26"/>
      <c r="G36" s="26"/>
      <c r="H36" s="26"/>
      <c r="I36" s="26"/>
    </row>
  </sheetData>
  <mergeCells count="9">
    <mergeCell ref="A13:E13"/>
    <mergeCell ref="A35:B35"/>
    <mergeCell ref="A2:E2"/>
    <mergeCell ref="A3:E3"/>
    <mergeCell ref="A4:E4"/>
    <mergeCell ref="A5:E5"/>
    <mergeCell ref="A6:E6"/>
    <mergeCell ref="A7:E7"/>
    <mergeCell ref="A9:E9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opLeftCell="A22" workbookViewId="0">
      <selection activeCell="A10" sqref="A10:C10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45"/>
      <c r="B3" s="45"/>
      <c r="C3" s="45"/>
      <c r="D3" s="45"/>
      <c r="E3" s="45"/>
    </row>
    <row r="4" spans="1:5" x14ac:dyDescent="0.2">
      <c r="A4" s="45"/>
      <c r="B4" s="45"/>
      <c r="C4" s="45"/>
      <c r="D4" s="45"/>
      <c r="E4" s="45"/>
    </row>
    <row r="5" spans="1:5" ht="15" x14ac:dyDescent="0.25">
      <c r="A5" s="44" t="s">
        <v>8</v>
      </c>
      <c r="B5" s="44"/>
      <c r="C5" s="44"/>
      <c r="D5" s="8"/>
      <c r="E5" s="8"/>
    </row>
    <row r="6" spans="1:5" ht="20.25" x14ac:dyDescent="0.3">
      <c r="A6" s="43" t="s">
        <v>7</v>
      </c>
      <c r="B6" s="43"/>
      <c r="C6" s="43"/>
    </row>
    <row r="7" spans="1:5" ht="18" x14ac:dyDescent="0.25">
      <c r="A7" s="42" t="s">
        <v>60</v>
      </c>
      <c r="B7" s="42"/>
      <c r="C7" s="42"/>
    </row>
    <row r="8" spans="1:5" ht="18" x14ac:dyDescent="0.25">
      <c r="B8" s="4" t="s">
        <v>12</v>
      </c>
    </row>
    <row r="10" spans="1:5" ht="15.75" x14ac:dyDescent="0.25">
      <c r="A10" s="48" t="s">
        <v>6</v>
      </c>
      <c r="B10" s="48"/>
      <c r="C10" s="48"/>
    </row>
    <row r="11" spans="1:5" ht="60" x14ac:dyDescent="0.25">
      <c r="A11" s="6" t="s">
        <v>4</v>
      </c>
      <c r="B11" s="1" t="s">
        <v>5</v>
      </c>
      <c r="C11" s="1" t="s">
        <v>1</v>
      </c>
    </row>
    <row r="12" spans="1:5" x14ac:dyDescent="0.2">
      <c r="A12" s="5">
        <v>1340</v>
      </c>
      <c r="B12" s="7" t="s">
        <v>16</v>
      </c>
      <c r="C12" s="3">
        <v>17620.23</v>
      </c>
    </row>
    <row r="13" spans="1:5" x14ac:dyDescent="0.2">
      <c r="A13" s="5">
        <v>1362</v>
      </c>
      <c r="B13" s="7" t="s">
        <v>0</v>
      </c>
      <c r="C13" s="3">
        <v>17293.5</v>
      </c>
    </row>
    <row r="14" spans="1:5" x14ac:dyDescent="0.2">
      <c r="A14" s="5">
        <v>1365</v>
      </c>
      <c r="B14" s="7" t="s">
        <v>21</v>
      </c>
      <c r="C14" s="3">
        <v>2860000</v>
      </c>
    </row>
    <row r="15" spans="1:5" x14ac:dyDescent="0.2">
      <c r="A15" s="5">
        <v>1368</v>
      </c>
      <c r="B15" s="7" t="s">
        <v>13</v>
      </c>
      <c r="C15" s="3">
        <v>3495000</v>
      </c>
    </row>
    <row r="16" spans="1:5" x14ac:dyDescent="0.2">
      <c r="A16" s="5">
        <v>1374</v>
      </c>
      <c r="B16" s="7" t="s">
        <v>18</v>
      </c>
      <c r="C16" s="3">
        <v>3180000</v>
      </c>
    </row>
    <row r="17" spans="1:3" x14ac:dyDescent="0.2">
      <c r="A17" s="5">
        <v>1382</v>
      </c>
      <c r="B17" s="7" t="s">
        <v>9</v>
      </c>
      <c r="C17" s="3">
        <v>22605</v>
      </c>
    </row>
    <row r="18" spans="1:3" x14ac:dyDescent="0.2">
      <c r="A18" s="5">
        <v>1386</v>
      </c>
      <c r="B18" s="7" t="s">
        <v>22</v>
      </c>
      <c r="C18" s="3">
        <v>330136.96000000002</v>
      </c>
    </row>
    <row r="19" spans="1:3" x14ac:dyDescent="0.2">
      <c r="A19" s="5">
        <v>1393</v>
      </c>
      <c r="B19" s="7" t="s">
        <v>3</v>
      </c>
      <c r="C19" s="3">
        <v>325296.5</v>
      </c>
    </row>
    <row r="20" spans="1:3" x14ac:dyDescent="0.2">
      <c r="A20" s="5">
        <v>1398</v>
      </c>
      <c r="B20" s="7" t="s">
        <v>0</v>
      </c>
      <c r="C20" s="3">
        <v>11316985.59</v>
      </c>
    </row>
    <row r="21" spans="1:3" x14ac:dyDescent="0.2">
      <c r="A21" s="5">
        <v>1400</v>
      </c>
      <c r="B21" s="7" t="s">
        <v>0</v>
      </c>
      <c r="C21" s="3">
        <v>64866.49</v>
      </c>
    </row>
    <row r="22" spans="1:3" x14ac:dyDescent="0.2">
      <c r="A22" s="5">
        <v>1402</v>
      </c>
      <c r="B22" s="7" t="s">
        <v>0</v>
      </c>
      <c r="C22" s="3">
        <v>130000</v>
      </c>
    </row>
    <row r="23" spans="1:3" x14ac:dyDescent="0.2">
      <c r="A23" s="5">
        <v>1404</v>
      </c>
      <c r="B23" s="7" t="s">
        <v>0</v>
      </c>
      <c r="C23" s="3">
        <v>467000</v>
      </c>
    </row>
    <row r="24" spans="1:3" x14ac:dyDescent="0.2">
      <c r="A24" s="5">
        <v>1406</v>
      </c>
      <c r="B24" s="7" t="s">
        <v>0</v>
      </c>
      <c r="C24" s="3">
        <v>954492.2</v>
      </c>
    </row>
    <row r="25" spans="1:3" x14ac:dyDescent="0.2">
      <c r="A25" s="5">
        <v>1407</v>
      </c>
      <c r="B25" s="7" t="s">
        <v>23</v>
      </c>
      <c r="C25" s="3">
        <v>2750000</v>
      </c>
    </row>
    <row r="26" spans="1:3" x14ac:dyDescent="0.2">
      <c r="A26" s="5">
        <v>1409</v>
      </c>
      <c r="B26" s="7" t="s">
        <v>0</v>
      </c>
      <c r="C26" s="3">
        <v>156000</v>
      </c>
    </row>
    <row r="27" spans="1:3" x14ac:dyDescent="0.2">
      <c r="A27" s="5">
        <v>1411</v>
      </c>
      <c r="B27" s="7" t="s">
        <v>10</v>
      </c>
      <c r="C27" s="3">
        <v>340000</v>
      </c>
    </row>
    <row r="28" spans="1:3" x14ac:dyDescent="0.2">
      <c r="A28" s="5">
        <v>1413</v>
      </c>
      <c r="B28" s="7" t="s">
        <v>0</v>
      </c>
      <c r="C28" s="3">
        <v>110584.84</v>
      </c>
    </row>
    <row r="29" spans="1:3" x14ac:dyDescent="0.2">
      <c r="A29" s="5">
        <v>1415</v>
      </c>
      <c r="B29" s="7" t="s">
        <v>24</v>
      </c>
      <c r="C29" s="3">
        <v>30000</v>
      </c>
    </row>
    <row r="30" spans="1:3" x14ac:dyDescent="0.2">
      <c r="A30" s="5">
        <v>1418</v>
      </c>
      <c r="B30" s="7" t="s">
        <v>25</v>
      </c>
      <c r="C30" s="3">
        <v>59000</v>
      </c>
    </row>
    <row r="31" spans="1:3" x14ac:dyDescent="0.2">
      <c r="A31" s="5">
        <v>1446</v>
      </c>
      <c r="B31" s="7" t="s">
        <v>0</v>
      </c>
      <c r="C31" s="3">
        <v>246303.42</v>
      </c>
    </row>
    <row r="32" spans="1:3" x14ac:dyDescent="0.2">
      <c r="A32" s="5">
        <v>1449</v>
      </c>
      <c r="B32" s="7" t="s">
        <v>21</v>
      </c>
      <c r="C32" s="3">
        <v>3290000</v>
      </c>
    </row>
    <row r="33" spans="1:3" x14ac:dyDescent="0.2">
      <c r="A33" s="5">
        <v>1454</v>
      </c>
      <c r="B33" s="7" t="s">
        <v>18</v>
      </c>
      <c r="C33" s="3">
        <v>1750000</v>
      </c>
    </row>
    <row r="34" spans="1:3" x14ac:dyDescent="0.2">
      <c r="A34" s="5">
        <v>1458</v>
      </c>
      <c r="B34" s="7" t="s">
        <v>11</v>
      </c>
      <c r="C34" s="3">
        <v>14530.05</v>
      </c>
    </row>
    <row r="35" spans="1:3" x14ac:dyDescent="0.2">
      <c r="A35" s="5">
        <v>1463</v>
      </c>
      <c r="B35" s="7" t="s">
        <v>26</v>
      </c>
      <c r="C35" s="3">
        <v>81900</v>
      </c>
    </row>
    <row r="36" spans="1:3" x14ac:dyDescent="0.2">
      <c r="A36" s="5">
        <v>1469</v>
      </c>
      <c r="B36" s="7" t="s">
        <v>27</v>
      </c>
      <c r="C36" s="3">
        <v>20000</v>
      </c>
    </row>
    <row r="37" spans="1:3" x14ac:dyDescent="0.2">
      <c r="A37" s="5">
        <v>1478</v>
      </c>
      <c r="B37" s="7" t="s">
        <v>28</v>
      </c>
      <c r="C37" s="3">
        <v>800000</v>
      </c>
    </row>
    <row r="38" spans="1:3" x14ac:dyDescent="0.2">
      <c r="A38" s="5">
        <v>1484</v>
      </c>
      <c r="B38" s="7" t="s">
        <v>29</v>
      </c>
      <c r="C38" s="3">
        <v>105933.21</v>
      </c>
    </row>
    <row r="39" spans="1:3" x14ac:dyDescent="0.2">
      <c r="A39" s="5">
        <v>1485</v>
      </c>
      <c r="B39" s="7" t="s">
        <v>33</v>
      </c>
      <c r="C39" s="3">
        <v>284257.06</v>
      </c>
    </row>
    <row r="40" spans="1:3" x14ac:dyDescent="0.2">
      <c r="A40" s="5">
        <v>1487</v>
      </c>
      <c r="B40" s="7" t="s">
        <v>30</v>
      </c>
      <c r="C40" s="3">
        <v>155760</v>
      </c>
    </row>
    <row r="41" spans="1:3" x14ac:dyDescent="0.2">
      <c r="A41" s="5">
        <v>1499</v>
      </c>
      <c r="B41" s="7" t="s">
        <v>19</v>
      </c>
      <c r="C41" s="3">
        <v>337008.07</v>
      </c>
    </row>
    <row r="42" spans="1:3" x14ac:dyDescent="0.2">
      <c r="A42" s="5">
        <v>1503</v>
      </c>
      <c r="B42" s="7" t="s">
        <v>15</v>
      </c>
      <c r="C42" s="3">
        <v>31090.04</v>
      </c>
    </row>
    <row r="43" spans="1:3" x14ac:dyDescent="0.2">
      <c r="A43" s="5">
        <v>1505</v>
      </c>
      <c r="B43" s="7" t="s">
        <v>31</v>
      </c>
      <c r="C43" s="3">
        <v>87000</v>
      </c>
    </row>
    <row r="44" spans="1:3" x14ac:dyDescent="0.2">
      <c r="A44" s="5">
        <v>1513</v>
      </c>
      <c r="B44" s="7" t="s">
        <v>17</v>
      </c>
      <c r="C44" s="3">
        <v>20833.330000000002</v>
      </c>
    </row>
    <row r="45" spans="1:3" x14ac:dyDescent="0.2">
      <c r="A45" s="5">
        <v>1515</v>
      </c>
      <c r="B45" s="7" t="s">
        <v>20</v>
      </c>
      <c r="C45" s="3">
        <v>29000</v>
      </c>
    </row>
    <row r="46" spans="1:3" x14ac:dyDescent="0.2">
      <c r="A46" s="5">
        <v>1518</v>
      </c>
      <c r="B46" s="7" t="s">
        <v>32</v>
      </c>
      <c r="C46" s="3">
        <v>130796.93</v>
      </c>
    </row>
    <row r="47" spans="1:3" x14ac:dyDescent="0.2">
      <c r="A47" s="5">
        <v>1521</v>
      </c>
      <c r="B47" s="7" t="s">
        <v>14</v>
      </c>
      <c r="C47" s="3">
        <v>70000</v>
      </c>
    </row>
    <row r="48" spans="1:3" x14ac:dyDescent="0.2">
      <c r="A48" s="46" t="s">
        <v>2</v>
      </c>
      <c r="B48" s="47"/>
      <c r="C48" s="2">
        <f>SUM(C12:C47)</f>
        <v>34081293.419999994</v>
      </c>
    </row>
  </sheetData>
  <sortState ref="A473:C520">
    <sortCondition ref="A472"/>
  </sortState>
  <mergeCells count="7">
    <mergeCell ref="A48:B48"/>
    <mergeCell ref="A10:C10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2018-04-03T12:18:49Z</dcterms:modified>
</cp:coreProperties>
</file>