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595" windowHeight="3345"/>
  </bookViews>
  <sheets>
    <sheet name="EGRESO CKS. 2017" sheetId="11" r:id="rId1"/>
    <sheet name="Egresos Libramientos 2017" sheetId="8" r:id="rId2"/>
  </sheets>
  <calcPr calcId="145621"/>
</workbook>
</file>

<file path=xl/calcChain.xml><?xml version="1.0" encoding="utf-8"?>
<calcChain xmlns="http://schemas.openxmlformats.org/spreadsheetml/2006/main">
  <c r="I14" i="11" l="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D35" i="11"/>
  <c r="E35" i="11"/>
  <c r="F35" i="11"/>
  <c r="G35" i="11"/>
  <c r="H35" i="11"/>
  <c r="I35" i="11" l="1"/>
  <c r="C40" i="8" l="1"/>
</calcChain>
</file>

<file path=xl/sharedStrings.xml><?xml version="1.0" encoding="utf-8"?>
<sst xmlns="http://schemas.openxmlformats.org/spreadsheetml/2006/main" count="75" uniqueCount="57">
  <si>
    <t>TESORERIA NACIONAL</t>
  </si>
  <si>
    <t>VALOR RD$</t>
  </si>
  <si>
    <t xml:space="preserve">TOTAL </t>
  </si>
  <si>
    <t>VLARES SRL</t>
  </si>
  <si>
    <t>NUMERO DE LIBRAMIENTO</t>
  </si>
  <si>
    <t>ABRIL</t>
  </si>
  <si>
    <t>PROVEEDOR Y/O BENEFICIARIO</t>
  </si>
  <si>
    <t>Tesorería Nacional</t>
  </si>
  <si>
    <t>Ministerio de Hacienda</t>
  </si>
  <si>
    <t>SEGURO NACIONAL DE SALUD</t>
  </si>
  <si>
    <t>INVERSIONES MIGS SRL</t>
  </si>
  <si>
    <t>MATTAR CONSULTING SRL</t>
  </si>
  <si>
    <t>MAIQUEL FELIZ CARABALLO</t>
  </si>
  <si>
    <t>LOGOMARCA SA</t>
  </si>
  <si>
    <t>CENTRO CUESTA NACIONAL</t>
  </si>
  <si>
    <t>PRODUCTORA SIN LIMITE</t>
  </si>
  <si>
    <t>RELACION DE EGRESOS LIBRAMIENTOS 2017</t>
  </si>
  <si>
    <t>HUMANO SEGURO</t>
  </si>
  <si>
    <t>PABLO JOSE PAEZ</t>
  </si>
  <si>
    <t>CRTV</t>
  </si>
  <si>
    <t xml:space="preserve">CABRAL DE LA CRUZ </t>
  </si>
  <si>
    <t xml:space="preserve">EDITORAMA </t>
  </si>
  <si>
    <t>PAPELES CARIBE SA</t>
  </si>
  <si>
    <t>ELIEZER SOSA</t>
  </si>
  <si>
    <t>WTV WORLD TELEVISION</t>
  </si>
  <si>
    <t>SOCIEDAD DE ABOGADOS (SALERA)</t>
  </si>
  <si>
    <t xml:space="preserve">TOTAL: </t>
  </si>
  <si>
    <t>CAASD</t>
  </si>
  <si>
    <t>AYUNTAMIENTO DEL DISTRITO NACIONAL</t>
  </si>
  <si>
    <t>FABIO CLEVER PUELLO RAMIREZ</t>
  </si>
  <si>
    <t>MONTO. FACT.</t>
  </si>
  <si>
    <t>RET.ITBIS</t>
  </si>
  <si>
    <t>RET.10%</t>
  </si>
  <si>
    <t>RET. 5%</t>
  </si>
  <si>
    <t>MONTO.CK</t>
  </si>
  <si>
    <t>CK N0.</t>
  </si>
  <si>
    <t>BENEFICIARIO</t>
  </si>
  <si>
    <t>FECHA</t>
  </si>
  <si>
    <t>CARLOS VIDAL FELIZ MERCEDES</t>
  </si>
  <si>
    <t>NULO</t>
  </si>
  <si>
    <t>RET.30%</t>
  </si>
  <si>
    <t xml:space="preserve">ATANACIO DEL ROSARIO </t>
  </si>
  <si>
    <t>PUBLICACIONES AHORA</t>
  </si>
  <si>
    <t>FRESCO DEL HORNO SRL</t>
  </si>
  <si>
    <t>PARROQUIA UNIVERSITARIA SANTISIMA TRIN</t>
  </si>
  <si>
    <t xml:space="preserve">MARIA ESPERANZA MARCELINO </t>
  </si>
  <si>
    <t>COLECTOR IMPUESTOS INTERNOS</t>
  </si>
  <si>
    <t>BONDELIC SRL</t>
  </si>
  <si>
    <t>PARROQUIA SAN ANTONIO DE PADUA</t>
  </si>
  <si>
    <t>ABRIL 2017</t>
  </si>
  <si>
    <t>CUENTA BANCARIA NO: 0103800735</t>
  </si>
  <si>
    <t xml:space="preserve">                                RELACION DE EGRESOS CKS</t>
  </si>
  <si>
    <t xml:space="preserve">                                                   CHEQUES EMITIDOS - FONDO REPONIBLE INSTITUCIONAL 2017</t>
  </si>
  <si>
    <t xml:space="preserve">                                                Tesorería Nacional </t>
  </si>
  <si>
    <t xml:space="preserve">                                                            Ministerio de Hacienda </t>
  </si>
  <si>
    <t xml:space="preserve">                                                      “Año del Desarrollo Agrogorestal”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</si>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</sst>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000000_);_(* \(#,##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00B050"/>
      <name val="Arial"/>
      <family val="2"/>
    </font>
    <font>
      <b/>
      <sz val="9"/>
      <name val="Arial"/>
      <family val="2"/>
    </font>
    <font>
      <b/>
      <sz val="18"/>
      <color indexed="8"/>
      <name val="Times New Roman"/>
      <family val="1"/>
    </font>
    <font>
      <b/>
      <sz val="11"/>
      <color indexed="16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" fillId="0" borderId="0"/>
    <xf numFmtId="43" fontId="13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/>
    </xf>
    <xf numFmtId="43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0" xfId="0" applyFont="1"/>
    <xf numFmtId="43" fontId="6" fillId="0" borderId="1" xfId="1" applyFont="1" applyBorder="1"/>
    <xf numFmtId="43" fontId="6" fillId="0" borderId="1" xfId="1" applyFont="1" applyFill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43" fontId="3" fillId="0" borderId="0" xfId="0" applyNumberFormat="1" applyFont="1" applyBorder="1"/>
    <xf numFmtId="0" fontId="6" fillId="2" borderId="1" xfId="0" applyFont="1" applyFill="1" applyBorder="1" applyAlignment="1">
      <alignment horizontal="center"/>
    </xf>
    <xf numFmtId="0" fontId="1" fillId="0" borderId="0" xfId="3"/>
    <xf numFmtId="43" fontId="12" fillId="0" borderId="1" xfId="4" applyFont="1" applyBorder="1"/>
    <xf numFmtId="43" fontId="14" fillId="0" borderId="1" xfId="4" applyFont="1" applyBorder="1" applyAlignment="1">
      <alignment horizontal="right" vertical="center"/>
    </xf>
    <xf numFmtId="0" fontId="14" fillId="0" borderId="1" xfId="3" applyNumberFormat="1" applyFont="1" applyBorder="1" applyAlignment="1">
      <alignment horizontal="center"/>
    </xf>
    <xf numFmtId="43" fontId="1" fillId="0" borderId="1" xfId="4" applyFont="1" applyBorder="1"/>
    <xf numFmtId="0" fontId="12" fillId="3" borderId="1" xfId="3" applyFont="1" applyFill="1" applyBorder="1"/>
    <xf numFmtId="0" fontId="15" fillId="3" borderId="1" xfId="3" applyFont="1" applyFill="1" applyBorder="1"/>
    <xf numFmtId="4" fontId="3" fillId="3" borderId="1" xfId="3" applyNumberFormat="1" applyFont="1" applyFill="1" applyBorder="1"/>
    <xf numFmtId="4" fontId="3" fillId="3" borderId="1" xfId="3" applyNumberFormat="1" applyFont="1" applyFill="1" applyBorder="1" applyAlignment="1">
      <alignment horizontal="center"/>
    </xf>
    <xf numFmtId="165" fontId="3" fillId="3" borderId="1" xfId="3" applyNumberFormat="1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0" fontId="14" fillId="0" borderId="0" xfId="3" applyNumberFormat="1" applyFont="1" applyBorder="1" applyAlignment="1">
      <alignment horizontal="center"/>
    </xf>
    <xf numFmtId="0" fontId="14" fillId="0" borderId="0" xfId="3" applyFont="1" applyBorder="1" applyAlignment="1">
      <alignment horizontal="right"/>
    </xf>
    <xf numFmtId="43" fontId="12" fillId="0" borderId="1" xfId="3" applyNumberFormat="1" applyFont="1" applyBorder="1"/>
    <xf numFmtId="4" fontId="12" fillId="0" borderId="1" xfId="3" applyNumberFormat="1" applyFont="1" applyBorder="1"/>
    <xf numFmtId="43" fontId="14" fillId="0" borderId="1" xfId="3" applyNumberFormat="1" applyFont="1" applyBorder="1" applyAlignment="1">
      <alignment horizontal="right" vertical="center"/>
    </xf>
    <xf numFmtId="43" fontId="17" fillId="0" borderId="1" xfId="4" applyFont="1" applyBorder="1"/>
    <xf numFmtId="43" fontId="3" fillId="0" borderId="1" xfId="4" applyFont="1" applyBorder="1" applyAlignment="1">
      <alignment horizontal="right"/>
    </xf>
    <xf numFmtId="43" fontId="3" fillId="0" borderId="1" xfId="4" applyFont="1" applyBorder="1"/>
    <xf numFmtId="164" fontId="3" fillId="0" borderId="1" xfId="3" applyNumberFormat="1" applyFont="1" applyBorder="1" applyAlignment="1">
      <alignment horizontal="center"/>
    </xf>
    <xf numFmtId="0" fontId="3" fillId="0" borderId="1" xfId="3" applyFont="1" applyBorder="1"/>
    <xf numFmtId="14" fontId="3" fillId="0" borderId="2" xfId="3" applyNumberFormat="1" applyFont="1" applyBorder="1" applyAlignment="1">
      <alignment horizontal="left"/>
    </xf>
    <xf numFmtId="4" fontId="3" fillId="0" borderId="1" xfId="3" applyNumberFormat="1" applyFont="1" applyBorder="1"/>
    <xf numFmtId="4" fontId="3" fillId="0" borderId="1" xfId="3" applyNumberFormat="1" applyFont="1" applyFill="1" applyBorder="1"/>
    <xf numFmtId="4" fontId="3" fillId="4" borderId="1" xfId="3" applyNumberFormat="1" applyFont="1" applyFill="1" applyBorder="1"/>
    <xf numFmtId="164" fontId="3" fillId="4" borderId="1" xfId="3" applyNumberFormat="1" applyFont="1" applyFill="1" applyBorder="1" applyAlignment="1">
      <alignment horizontal="center"/>
    </xf>
    <xf numFmtId="0" fontId="3" fillId="4" borderId="1" xfId="3" applyFont="1" applyFill="1" applyBorder="1"/>
    <xf numFmtId="14" fontId="3" fillId="4" borderId="2" xfId="3" applyNumberFormat="1" applyFont="1" applyFill="1" applyBorder="1" applyAlignment="1">
      <alignment horizontal="left"/>
    </xf>
    <xf numFmtId="4" fontId="15" fillId="0" borderId="1" xfId="3" applyNumberFormat="1" applyFont="1" applyBorder="1"/>
    <xf numFmtId="14" fontId="15" fillId="0" borderId="2" xfId="3" applyNumberFormat="1" applyFont="1" applyBorder="1" applyAlignment="1">
      <alignment horizontal="left"/>
    </xf>
    <xf numFmtId="0" fontId="15" fillId="0" borderId="1" xfId="3" applyFont="1" applyBorder="1"/>
    <xf numFmtId="0" fontId="18" fillId="0" borderId="1" xfId="3" applyFont="1" applyBorder="1"/>
    <xf numFmtId="43" fontId="14" fillId="0" borderId="0" xfId="3" applyNumberFormat="1" applyFont="1" applyBorder="1" applyAlignment="1">
      <alignment horizontal="right" vertical="center"/>
    </xf>
    <xf numFmtId="4" fontId="17" fillId="0" borderId="0" xfId="3" applyNumberFormat="1" applyFont="1" applyBorder="1"/>
    <xf numFmtId="0" fontId="20" fillId="0" borderId="0" xfId="3" applyFont="1" applyAlignment="1"/>
    <xf numFmtId="0" fontId="14" fillId="0" borderId="1" xfId="3" applyFont="1" applyBorder="1" applyAlignment="1">
      <alignment horizontal="right"/>
    </xf>
    <xf numFmtId="49" fontId="16" fillId="0" borderId="0" xfId="3" applyNumberFormat="1" applyFont="1" applyAlignment="1">
      <alignment horizontal="left"/>
    </xf>
    <xf numFmtId="0" fontId="1" fillId="0" borderId="0" xfId="3" applyAlignment="1">
      <alignment horizontal="center"/>
    </xf>
    <xf numFmtId="0" fontId="23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47625</xdr:rowOff>
    </xdr:from>
    <xdr:to>
      <xdr:col>3</xdr:col>
      <xdr:colOff>161925</xdr:colOff>
      <xdr:row>3</xdr:row>
      <xdr:rowOff>180975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47625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0</xdr:row>
      <xdr:rowOff>28575</xdr:rowOff>
    </xdr:from>
    <xdr:to>
      <xdr:col>1</xdr:col>
      <xdr:colOff>2447925</xdr:colOff>
      <xdr:row>3</xdr:row>
      <xdr:rowOff>142875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28575"/>
          <a:ext cx="1057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tabSelected="1" workbookViewId="0">
      <selection activeCell="B19" sqref="B19"/>
    </sheetView>
  </sheetViews>
  <sheetFormatPr baseColWidth="10" defaultRowHeight="15" x14ac:dyDescent="0.25"/>
  <cols>
    <col min="1" max="1" width="12" style="17" customWidth="1"/>
    <col min="2" max="2" width="43.28515625" style="17" customWidth="1"/>
    <col min="3" max="3" width="16.42578125" style="17" customWidth="1"/>
    <col min="4" max="4" width="13.42578125" style="17" customWidth="1"/>
    <col min="5" max="5" width="15.140625" style="17" customWidth="1"/>
    <col min="6" max="7" width="10.85546875" style="17" customWidth="1"/>
    <col min="8" max="8" width="10.5703125" style="17" customWidth="1"/>
    <col min="9" max="9" width="15.42578125" style="17" customWidth="1"/>
    <col min="10" max="16384" width="11.42578125" style="17"/>
  </cols>
  <sheetData>
    <row r="2" spans="1:9" x14ac:dyDescent="0.25">
      <c r="A2" s="54"/>
      <c r="B2" s="54"/>
      <c r="C2" s="54"/>
      <c r="D2" s="54"/>
      <c r="E2" s="54"/>
    </row>
    <row r="3" spans="1:9" x14ac:dyDescent="0.25">
      <c r="A3" s="54"/>
      <c r="B3" s="54"/>
      <c r="C3" s="54"/>
      <c r="D3" s="54"/>
      <c r="E3" s="54"/>
    </row>
    <row r="4" spans="1:9" x14ac:dyDescent="0.25">
      <c r="A4" s="54"/>
      <c r="B4" s="54"/>
      <c r="C4" s="54"/>
      <c r="D4" s="54"/>
      <c r="E4" s="54"/>
    </row>
    <row r="5" spans="1:9" ht="16.5" x14ac:dyDescent="0.25">
      <c r="A5" s="55" t="s">
        <v>54</v>
      </c>
      <c r="B5" s="55"/>
      <c r="C5" s="55"/>
      <c r="D5" s="55"/>
      <c r="E5" s="55"/>
    </row>
    <row r="6" spans="1:9" ht="20.25" x14ac:dyDescent="0.3">
      <c r="A6" s="56" t="s">
        <v>53</v>
      </c>
      <c r="B6" s="56"/>
      <c r="C6" s="56"/>
      <c r="D6" s="56"/>
      <c r="E6" s="56"/>
    </row>
    <row r="7" spans="1:9" ht="18.75" x14ac:dyDescent="0.3">
      <c r="A7" s="57" t="s">
        <v>55</v>
      </c>
      <c r="B7" s="57"/>
      <c r="C7" s="57"/>
      <c r="D7" s="57"/>
      <c r="E7" s="57"/>
    </row>
    <row r="8" spans="1:9" x14ac:dyDescent="0.25">
      <c r="A8" s="51" t="s">
        <v>52</v>
      </c>
      <c r="B8" s="51"/>
      <c r="C8" s="51"/>
      <c r="D8" s="51"/>
      <c r="E8" s="51"/>
    </row>
    <row r="9" spans="1:9" ht="22.5" x14ac:dyDescent="0.3">
      <c r="A9" s="58" t="s">
        <v>51</v>
      </c>
      <c r="B9" s="58"/>
      <c r="C9" s="58"/>
      <c r="D9" s="58"/>
      <c r="E9" s="58"/>
    </row>
    <row r="10" spans="1:9" x14ac:dyDescent="0.25">
      <c r="A10" s="29"/>
      <c r="B10" s="29"/>
      <c r="C10" s="28"/>
      <c r="D10" s="49"/>
      <c r="E10" s="49"/>
      <c r="F10" s="50"/>
      <c r="G10" s="50"/>
    </row>
    <row r="11" spans="1:9" x14ac:dyDescent="0.25">
      <c r="A11" s="29"/>
      <c r="B11" s="29" t="s">
        <v>50</v>
      </c>
      <c r="C11" s="28"/>
      <c r="D11" s="49"/>
      <c r="E11" s="49"/>
      <c r="F11" s="50"/>
      <c r="G11" s="50"/>
    </row>
    <row r="12" spans="1:9" x14ac:dyDescent="0.25">
      <c r="A12" s="53" t="s">
        <v>49</v>
      </c>
      <c r="B12" s="53"/>
      <c r="C12" s="53"/>
      <c r="D12" s="53"/>
      <c r="E12" s="53"/>
    </row>
    <row r="13" spans="1:9" x14ac:dyDescent="0.25">
      <c r="A13" s="27" t="s">
        <v>37</v>
      </c>
      <c r="B13" s="27" t="s">
        <v>36</v>
      </c>
      <c r="C13" s="26" t="s">
        <v>35</v>
      </c>
      <c r="D13" s="25" t="s">
        <v>34</v>
      </c>
      <c r="E13" s="25" t="s">
        <v>33</v>
      </c>
      <c r="F13" s="24" t="s">
        <v>32</v>
      </c>
      <c r="G13" s="24" t="s">
        <v>40</v>
      </c>
      <c r="H13" s="23" t="s">
        <v>31</v>
      </c>
      <c r="I13" s="22" t="s">
        <v>30</v>
      </c>
    </row>
    <row r="14" spans="1:9" x14ac:dyDescent="0.25">
      <c r="A14" s="46">
        <v>42842</v>
      </c>
      <c r="B14" s="37" t="s">
        <v>39</v>
      </c>
      <c r="C14" s="36">
        <v>1232</v>
      </c>
      <c r="D14" s="45">
        <v>0</v>
      </c>
      <c r="E14" s="34"/>
      <c r="F14" s="33"/>
      <c r="G14" s="33"/>
      <c r="H14" s="21"/>
      <c r="I14" s="18">
        <f t="shared" ref="I14:I34" si="0">SUM(D14:H14)</f>
        <v>0</v>
      </c>
    </row>
    <row r="15" spans="1:9" x14ac:dyDescent="0.25">
      <c r="A15" s="46">
        <v>42842</v>
      </c>
      <c r="B15" s="37" t="s">
        <v>48</v>
      </c>
      <c r="C15" s="36">
        <v>1233</v>
      </c>
      <c r="D15" s="45">
        <v>20000</v>
      </c>
      <c r="E15" s="34"/>
      <c r="F15" s="33"/>
      <c r="G15" s="33"/>
      <c r="H15" s="21"/>
      <c r="I15" s="18">
        <f t="shared" si="0"/>
        <v>20000</v>
      </c>
    </row>
    <row r="16" spans="1:9" x14ac:dyDescent="0.25">
      <c r="A16" s="46">
        <v>42843</v>
      </c>
      <c r="B16" s="37" t="s">
        <v>47</v>
      </c>
      <c r="C16" s="36">
        <v>1234</v>
      </c>
      <c r="D16" s="45">
        <v>16641.52</v>
      </c>
      <c r="E16" s="34">
        <v>773.31</v>
      </c>
      <c r="F16" s="33"/>
      <c r="G16" s="33">
        <v>835.17</v>
      </c>
      <c r="H16" s="21"/>
      <c r="I16" s="18">
        <f t="shared" si="0"/>
        <v>18250</v>
      </c>
    </row>
    <row r="17" spans="1:9" x14ac:dyDescent="0.25">
      <c r="A17" s="46">
        <v>42843</v>
      </c>
      <c r="B17" s="47" t="s">
        <v>39</v>
      </c>
      <c r="C17" s="36">
        <v>1235</v>
      </c>
      <c r="D17" s="45">
        <v>0</v>
      </c>
      <c r="E17" s="34"/>
      <c r="F17" s="33"/>
      <c r="G17" s="33"/>
      <c r="H17" s="21"/>
      <c r="I17" s="18">
        <f t="shared" si="0"/>
        <v>0</v>
      </c>
    </row>
    <row r="18" spans="1:9" x14ac:dyDescent="0.25">
      <c r="A18" s="46">
        <v>42843</v>
      </c>
      <c r="B18" s="37" t="s">
        <v>39</v>
      </c>
      <c r="C18" s="36">
        <v>1236</v>
      </c>
      <c r="D18" s="45">
        <v>0</v>
      </c>
      <c r="E18" s="34"/>
      <c r="F18" s="33"/>
      <c r="G18" s="33"/>
      <c r="H18" s="21"/>
      <c r="I18" s="18">
        <f t="shared" si="0"/>
        <v>0</v>
      </c>
    </row>
    <row r="19" spans="1:9" x14ac:dyDescent="0.25">
      <c r="A19" s="46">
        <v>42843</v>
      </c>
      <c r="B19" s="47" t="s">
        <v>39</v>
      </c>
      <c r="C19" s="36">
        <v>1237</v>
      </c>
      <c r="D19" s="45">
        <v>0</v>
      </c>
      <c r="E19" s="34"/>
      <c r="F19" s="33"/>
      <c r="G19" s="33"/>
      <c r="H19" s="21"/>
      <c r="I19" s="18">
        <f t="shared" si="0"/>
        <v>0</v>
      </c>
    </row>
    <row r="20" spans="1:9" x14ac:dyDescent="0.25">
      <c r="A20" s="46">
        <v>42843</v>
      </c>
      <c r="B20" s="47" t="s">
        <v>39</v>
      </c>
      <c r="C20" s="36">
        <v>1238</v>
      </c>
      <c r="D20" s="39">
        <v>0</v>
      </c>
      <c r="E20" s="34"/>
      <c r="F20" s="33"/>
      <c r="G20" s="33"/>
      <c r="H20" s="21"/>
      <c r="I20" s="18">
        <f t="shared" si="0"/>
        <v>0</v>
      </c>
    </row>
    <row r="21" spans="1:9" x14ac:dyDescent="0.25">
      <c r="A21" s="46">
        <v>42843</v>
      </c>
      <c r="B21" s="48" t="s">
        <v>38</v>
      </c>
      <c r="C21" s="36">
        <v>1239</v>
      </c>
      <c r="D21" s="45">
        <v>1770.6</v>
      </c>
      <c r="E21" s="34"/>
      <c r="F21" s="33"/>
      <c r="G21" s="33"/>
      <c r="H21" s="21"/>
      <c r="I21" s="18">
        <f t="shared" si="0"/>
        <v>1770.6</v>
      </c>
    </row>
    <row r="22" spans="1:9" x14ac:dyDescent="0.25">
      <c r="A22" s="46">
        <v>42846</v>
      </c>
      <c r="B22" s="47" t="s">
        <v>46</v>
      </c>
      <c r="C22" s="36">
        <v>1240</v>
      </c>
      <c r="D22" s="45">
        <v>5537.66</v>
      </c>
      <c r="E22" s="34"/>
      <c r="F22" s="33"/>
      <c r="G22" s="33"/>
      <c r="H22" s="21"/>
      <c r="I22" s="18">
        <f t="shared" si="0"/>
        <v>5537.66</v>
      </c>
    </row>
    <row r="23" spans="1:9" x14ac:dyDescent="0.25">
      <c r="A23" s="46">
        <v>42846</v>
      </c>
      <c r="B23" s="37" t="s">
        <v>46</v>
      </c>
      <c r="C23" s="36">
        <v>1241</v>
      </c>
      <c r="D23" s="45">
        <v>19744.55</v>
      </c>
      <c r="E23" s="34"/>
      <c r="F23" s="33"/>
      <c r="G23" s="33"/>
      <c r="H23" s="21"/>
      <c r="I23" s="18">
        <f t="shared" si="0"/>
        <v>19744.55</v>
      </c>
    </row>
    <row r="24" spans="1:9" x14ac:dyDescent="0.25">
      <c r="A24" s="38">
        <v>42846</v>
      </c>
      <c r="B24" s="37" t="s">
        <v>46</v>
      </c>
      <c r="C24" s="36">
        <v>1242</v>
      </c>
      <c r="D24" s="45">
        <v>30872.38</v>
      </c>
      <c r="E24" s="34"/>
      <c r="F24" s="33"/>
      <c r="G24" s="33"/>
      <c r="H24" s="21"/>
      <c r="I24" s="18">
        <f t="shared" si="0"/>
        <v>30872.38</v>
      </c>
    </row>
    <row r="25" spans="1:9" x14ac:dyDescent="0.25">
      <c r="A25" s="38">
        <v>42846</v>
      </c>
      <c r="B25" s="37" t="s">
        <v>46</v>
      </c>
      <c r="C25" s="36">
        <v>1243</v>
      </c>
      <c r="D25" s="45">
        <v>5678.49</v>
      </c>
      <c r="E25" s="34"/>
      <c r="F25" s="33"/>
      <c r="G25" s="33"/>
      <c r="H25" s="21"/>
      <c r="I25" s="18">
        <f t="shared" si="0"/>
        <v>5678.49</v>
      </c>
    </row>
    <row r="26" spans="1:9" x14ac:dyDescent="0.25">
      <c r="A26" s="44">
        <v>42849</v>
      </c>
      <c r="B26" s="43" t="s">
        <v>45</v>
      </c>
      <c r="C26" s="42">
        <v>1244</v>
      </c>
      <c r="D26" s="41">
        <v>25932.2</v>
      </c>
      <c r="E26" s="34"/>
      <c r="F26" s="33">
        <v>2881.36</v>
      </c>
      <c r="G26" s="33"/>
      <c r="H26" s="21">
        <v>5186.4399999999996</v>
      </c>
      <c r="I26" s="18">
        <f t="shared" si="0"/>
        <v>34000</v>
      </c>
    </row>
    <row r="27" spans="1:9" x14ac:dyDescent="0.25">
      <c r="A27" s="38">
        <v>42850</v>
      </c>
      <c r="B27" s="37" t="s">
        <v>41</v>
      </c>
      <c r="C27" s="36">
        <v>1245</v>
      </c>
      <c r="D27" s="40">
        <v>35237.279999999999</v>
      </c>
      <c r="E27" s="34"/>
      <c r="F27" s="33">
        <v>3915.26</v>
      </c>
      <c r="G27" s="33"/>
      <c r="H27" s="21">
        <v>7047.46</v>
      </c>
      <c r="I27" s="18">
        <f t="shared" si="0"/>
        <v>46200</v>
      </c>
    </row>
    <row r="28" spans="1:9" x14ac:dyDescent="0.25">
      <c r="A28" s="38">
        <v>42851</v>
      </c>
      <c r="B28" s="37" t="s">
        <v>29</v>
      </c>
      <c r="C28" s="36">
        <v>1246</v>
      </c>
      <c r="D28" s="39">
        <v>5338.98</v>
      </c>
      <c r="E28" s="34"/>
      <c r="F28" s="33">
        <v>5338.98</v>
      </c>
      <c r="G28" s="33"/>
      <c r="H28" s="21">
        <v>1067.8</v>
      </c>
      <c r="I28" s="18">
        <f t="shared" si="0"/>
        <v>11745.759999999998</v>
      </c>
    </row>
    <row r="29" spans="1:9" x14ac:dyDescent="0.25">
      <c r="A29" s="38">
        <v>42851</v>
      </c>
      <c r="B29" s="37" t="s">
        <v>44</v>
      </c>
      <c r="C29" s="36">
        <v>1247</v>
      </c>
      <c r="D29" s="35">
        <v>30000</v>
      </c>
      <c r="E29" s="34"/>
      <c r="F29" s="33"/>
      <c r="G29" s="33"/>
      <c r="H29" s="21"/>
      <c r="I29" s="18">
        <f t="shared" si="0"/>
        <v>30000</v>
      </c>
    </row>
    <row r="30" spans="1:9" x14ac:dyDescent="0.25">
      <c r="A30" s="38">
        <v>42851</v>
      </c>
      <c r="B30" s="37" t="s">
        <v>27</v>
      </c>
      <c r="C30" s="36">
        <v>1248</v>
      </c>
      <c r="D30" s="35">
        <v>2379</v>
      </c>
      <c r="E30" s="34"/>
      <c r="F30" s="33"/>
      <c r="G30" s="33"/>
      <c r="H30" s="21"/>
      <c r="I30" s="18">
        <f t="shared" si="0"/>
        <v>2379</v>
      </c>
    </row>
    <row r="31" spans="1:9" x14ac:dyDescent="0.25">
      <c r="A31" s="38">
        <v>42851</v>
      </c>
      <c r="B31" s="37" t="s">
        <v>28</v>
      </c>
      <c r="C31" s="36">
        <v>1249</v>
      </c>
      <c r="D31" s="35">
        <v>1117</v>
      </c>
      <c r="E31" s="34"/>
      <c r="F31" s="33"/>
      <c r="G31" s="33"/>
      <c r="H31" s="21"/>
      <c r="I31" s="18">
        <f t="shared" si="0"/>
        <v>1117</v>
      </c>
    </row>
    <row r="32" spans="1:9" x14ac:dyDescent="0.25">
      <c r="A32" s="38">
        <v>42852</v>
      </c>
      <c r="B32" s="37" t="s">
        <v>43</v>
      </c>
      <c r="C32" s="36">
        <v>1250</v>
      </c>
      <c r="D32" s="35">
        <v>13677.25</v>
      </c>
      <c r="E32" s="34">
        <v>635.55999999999995</v>
      </c>
      <c r="F32" s="33"/>
      <c r="G32" s="33">
        <v>686.41</v>
      </c>
      <c r="H32" s="21"/>
      <c r="I32" s="18">
        <f t="shared" si="0"/>
        <v>14999.22</v>
      </c>
    </row>
    <row r="33" spans="1:9" x14ac:dyDescent="0.25">
      <c r="A33" s="38">
        <v>42852</v>
      </c>
      <c r="B33" s="37" t="s">
        <v>14</v>
      </c>
      <c r="C33" s="36">
        <v>1251</v>
      </c>
      <c r="D33" s="35">
        <v>20895.04</v>
      </c>
      <c r="E33" s="34">
        <v>924.57</v>
      </c>
      <c r="F33" s="33"/>
      <c r="G33" s="33"/>
      <c r="H33" s="21"/>
      <c r="I33" s="18">
        <f t="shared" si="0"/>
        <v>21819.61</v>
      </c>
    </row>
    <row r="34" spans="1:9" x14ac:dyDescent="0.25">
      <c r="A34" s="38">
        <v>42852</v>
      </c>
      <c r="B34" s="37" t="s">
        <v>42</v>
      </c>
      <c r="C34" s="36">
        <v>1252</v>
      </c>
      <c r="D34" s="35">
        <v>4108.75</v>
      </c>
      <c r="E34" s="34">
        <v>216.25</v>
      </c>
      <c r="F34" s="33"/>
      <c r="G34" s="33"/>
      <c r="H34" s="21"/>
      <c r="I34" s="18">
        <f t="shared" si="0"/>
        <v>4325</v>
      </c>
    </row>
    <row r="35" spans="1:9" x14ac:dyDescent="0.25">
      <c r="A35" s="52" t="s">
        <v>26</v>
      </c>
      <c r="B35" s="52"/>
      <c r="C35" s="20"/>
      <c r="D35" s="32">
        <f>SUM(D14:D34)</f>
        <v>238930.7</v>
      </c>
      <c r="E35" s="19">
        <f>SUM(E14:E34)</f>
        <v>2549.69</v>
      </c>
      <c r="F35" s="31">
        <f>SUM(F14:F34)</f>
        <v>12135.6</v>
      </c>
      <c r="G35" s="31">
        <f>SUM(G14:G34)</f>
        <v>1521.58</v>
      </c>
      <c r="H35" s="30">
        <f>SUM(H14:H34)</f>
        <v>13301.699999999999</v>
      </c>
      <c r="I35" s="18">
        <f>D35+E35+F35+H35</f>
        <v>266917.69</v>
      </c>
    </row>
  </sheetData>
  <mergeCells count="9">
    <mergeCell ref="A2:E2"/>
    <mergeCell ref="A3:E3"/>
    <mergeCell ref="A4:E4"/>
    <mergeCell ref="A5:E5"/>
    <mergeCell ref="A6:E6"/>
    <mergeCell ref="A7:E7"/>
    <mergeCell ref="A9:E9"/>
    <mergeCell ref="A35:B35"/>
    <mergeCell ref="A12:E12"/>
  </mergeCells>
  <pageMargins left="0.96" right="0.70866141732283472" top="0.7" bottom="0.51181102362204722" header="0.31496062992125984" footer="0.31496062992125984"/>
  <pageSetup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"/>
  <sheetViews>
    <sheetView workbookViewId="0">
      <selection activeCell="A5" sqref="A5:C5"/>
    </sheetView>
  </sheetViews>
  <sheetFormatPr baseColWidth="10" defaultRowHeight="12.75" x14ac:dyDescent="0.2"/>
  <cols>
    <col min="1" max="1" width="16.7109375" customWidth="1"/>
    <col min="2" max="2" width="53.28515625" customWidth="1"/>
    <col min="3" max="3" width="16.28515625" customWidth="1"/>
  </cols>
  <sheetData>
    <row r="3" spans="1:5" x14ac:dyDescent="0.2">
      <c r="A3" s="62"/>
      <c r="B3" s="62"/>
      <c r="C3" s="62"/>
      <c r="D3" s="62"/>
      <c r="E3" s="62"/>
    </row>
    <row r="4" spans="1:5" x14ac:dyDescent="0.2">
      <c r="A4" s="62"/>
      <c r="B4" s="62"/>
      <c r="C4" s="62"/>
      <c r="D4" s="62"/>
      <c r="E4" s="62"/>
    </row>
    <row r="5" spans="1:5" ht="15" x14ac:dyDescent="0.25">
      <c r="A5" s="61" t="s">
        <v>8</v>
      </c>
      <c r="B5" s="61"/>
      <c r="C5" s="61"/>
      <c r="D5" s="11"/>
      <c r="E5" s="11"/>
    </row>
    <row r="6" spans="1:5" ht="20.25" x14ac:dyDescent="0.3">
      <c r="A6" s="60" t="s">
        <v>7</v>
      </c>
      <c r="B6" s="60"/>
      <c r="C6" s="60"/>
    </row>
    <row r="7" spans="1:5" ht="18" x14ac:dyDescent="0.25">
      <c r="A7" s="59" t="s">
        <v>56</v>
      </c>
      <c r="B7" s="59"/>
      <c r="C7" s="59"/>
    </row>
    <row r="8" spans="1:5" ht="18" x14ac:dyDescent="0.25">
      <c r="B8" s="9" t="s">
        <v>16</v>
      </c>
    </row>
    <row r="9" spans="1:5" ht="15.75" x14ac:dyDescent="0.25">
      <c r="A9" s="6"/>
      <c r="B9" s="6"/>
      <c r="C9" s="1"/>
    </row>
    <row r="10" spans="1:5" ht="15.75" x14ac:dyDescent="0.25">
      <c r="A10" s="63" t="s">
        <v>5</v>
      </c>
      <c r="B10" s="63"/>
      <c r="C10" s="63"/>
    </row>
    <row r="11" spans="1:5" ht="60" x14ac:dyDescent="0.25">
      <c r="A11" s="10" t="s">
        <v>4</v>
      </c>
      <c r="B11" s="3" t="s">
        <v>6</v>
      </c>
      <c r="C11" s="3" t="s">
        <v>1</v>
      </c>
    </row>
    <row r="12" spans="1:5" x14ac:dyDescent="0.2">
      <c r="A12" s="16">
        <v>520</v>
      </c>
      <c r="B12" s="5" t="s">
        <v>21</v>
      </c>
      <c r="C12" s="8">
        <v>3300000</v>
      </c>
    </row>
    <row r="13" spans="1:5" x14ac:dyDescent="0.2">
      <c r="A13" s="5">
        <v>523</v>
      </c>
      <c r="B13" s="5" t="s">
        <v>22</v>
      </c>
      <c r="C13" s="7">
        <v>3375000</v>
      </c>
    </row>
    <row r="14" spans="1:5" x14ac:dyDescent="0.2">
      <c r="A14" s="16">
        <v>534</v>
      </c>
      <c r="B14" s="5" t="s">
        <v>22</v>
      </c>
      <c r="C14" s="7">
        <v>3495000</v>
      </c>
    </row>
    <row r="15" spans="1:5" x14ac:dyDescent="0.2">
      <c r="A15" s="5">
        <v>538</v>
      </c>
      <c r="B15" s="5" t="s">
        <v>0</v>
      </c>
      <c r="C15" s="7">
        <v>11077985.789999999</v>
      </c>
    </row>
    <row r="16" spans="1:5" x14ac:dyDescent="0.2">
      <c r="A16" s="5">
        <v>540</v>
      </c>
      <c r="B16" s="5" t="s">
        <v>0</v>
      </c>
      <c r="C16" s="7">
        <v>64866.49</v>
      </c>
    </row>
    <row r="17" spans="1:3" x14ac:dyDescent="0.2">
      <c r="A17" s="5">
        <v>542</v>
      </c>
      <c r="B17" s="5" t="s">
        <v>0</v>
      </c>
      <c r="C17" s="7">
        <v>452000</v>
      </c>
    </row>
    <row r="18" spans="1:3" x14ac:dyDescent="0.2">
      <c r="A18" s="5">
        <v>544</v>
      </c>
      <c r="B18" s="5" t="s">
        <v>0</v>
      </c>
      <c r="C18" s="7">
        <v>130000</v>
      </c>
    </row>
    <row r="19" spans="1:3" x14ac:dyDescent="0.2">
      <c r="A19" s="5">
        <v>547</v>
      </c>
      <c r="B19" s="5" t="s">
        <v>0</v>
      </c>
      <c r="C19" s="7">
        <v>110528.44</v>
      </c>
    </row>
    <row r="20" spans="1:3" x14ac:dyDescent="0.2">
      <c r="A20" s="5">
        <v>553</v>
      </c>
      <c r="B20" s="5" t="s">
        <v>9</v>
      </c>
      <c r="C20" s="7">
        <v>22032</v>
      </c>
    </row>
    <row r="21" spans="1:3" x14ac:dyDescent="0.2">
      <c r="A21" s="16">
        <v>556</v>
      </c>
      <c r="B21" s="5" t="s">
        <v>0</v>
      </c>
      <c r="C21" s="7">
        <v>778009.51</v>
      </c>
    </row>
    <row r="22" spans="1:3" x14ac:dyDescent="0.2">
      <c r="A22" s="5">
        <v>558</v>
      </c>
      <c r="B22" s="5" t="s">
        <v>3</v>
      </c>
      <c r="C22" s="7">
        <v>364077.2</v>
      </c>
    </row>
    <row r="23" spans="1:3" x14ac:dyDescent="0.2">
      <c r="A23" s="5">
        <v>562</v>
      </c>
      <c r="B23" s="5" t="s">
        <v>23</v>
      </c>
      <c r="C23" s="7">
        <v>377895</v>
      </c>
    </row>
    <row r="24" spans="1:3" x14ac:dyDescent="0.2">
      <c r="A24" s="5">
        <v>564</v>
      </c>
      <c r="B24" s="5" t="s">
        <v>24</v>
      </c>
      <c r="C24" s="7">
        <v>739444.01</v>
      </c>
    </row>
    <row r="25" spans="1:3" x14ac:dyDescent="0.2">
      <c r="A25" s="5">
        <v>566</v>
      </c>
      <c r="B25" s="5" t="s">
        <v>0</v>
      </c>
      <c r="C25" s="7">
        <v>112947.54</v>
      </c>
    </row>
    <row r="26" spans="1:3" x14ac:dyDescent="0.2">
      <c r="A26" s="16">
        <v>590</v>
      </c>
      <c r="B26" s="5" t="s">
        <v>17</v>
      </c>
      <c r="C26" s="7">
        <v>293234.46999999997</v>
      </c>
    </row>
    <row r="27" spans="1:3" x14ac:dyDescent="0.2">
      <c r="A27" s="16">
        <v>594</v>
      </c>
      <c r="B27" s="5" t="s">
        <v>18</v>
      </c>
      <c r="C27" s="7">
        <v>81900</v>
      </c>
    </row>
    <row r="28" spans="1:3" x14ac:dyDescent="0.2">
      <c r="A28" s="16">
        <v>596</v>
      </c>
      <c r="B28" s="5" t="s">
        <v>19</v>
      </c>
      <c r="C28" s="7">
        <v>20833.330000000002</v>
      </c>
    </row>
    <row r="29" spans="1:3" x14ac:dyDescent="0.2">
      <c r="A29" s="16">
        <v>599</v>
      </c>
      <c r="B29" s="5" t="s">
        <v>12</v>
      </c>
      <c r="C29" s="7">
        <v>40000</v>
      </c>
    </row>
    <row r="30" spans="1:3" x14ac:dyDescent="0.2">
      <c r="A30" s="16">
        <v>603</v>
      </c>
      <c r="B30" s="5" t="s">
        <v>20</v>
      </c>
      <c r="C30" s="7">
        <v>60000</v>
      </c>
    </row>
    <row r="31" spans="1:3" x14ac:dyDescent="0.2">
      <c r="A31" s="16">
        <v>605</v>
      </c>
      <c r="B31" s="5" t="s">
        <v>15</v>
      </c>
      <c r="C31" s="7">
        <v>20000</v>
      </c>
    </row>
    <row r="32" spans="1:3" x14ac:dyDescent="0.2">
      <c r="A32" s="16">
        <v>639</v>
      </c>
      <c r="B32" s="5" t="s">
        <v>10</v>
      </c>
      <c r="C32" s="7">
        <v>340000</v>
      </c>
    </row>
    <row r="33" spans="1:3" x14ac:dyDescent="0.2">
      <c r="A33" s="16">
        <v>641</v>
      </c>
      <c r="B33" s="5" t="s">
        <v>25</v>
      </c>
      <c r="C33" s="7">
        <v>141600</v>
      </c>
    </row>
    <row r="34" spans="1:3" x14ac:dyDescent="0.2">
      <c r="A34" s="16">
        <v>644</v>
      </c>
      <c r="B34" s="5" t="s">
        <v>0</v>
      </c>
      <c r="C34" s="7">
        <v>156000</v>
      </c>
    </row>
    <row r="35" spans="1:3" x14ac:dyDescent="0.2">
      <c r="A35" s="16">
        <v>646</v>
      </c>
      <c r="B35" s="5" t="s">
        <v>0</v>
      </c>
      <c r="C35" s="7">
        <v>10187044.710000001</v>
      </c>
    </row>
    <row r="36" spans="1:3" x14ac:dyDescent="0.2">
      <c r="A36" s="16">
        <v>648</v>
      </c>
      <c r="B36" s="5" t="s">
        <v>0</v>
      </c>
      <c r="C36" s="7">
        <v>96413.71</v>
      </c>
    </row>
    <row r="37" spans="1:3" x14ac:dyDescent="0.2">
      <c r="A37" s="16">
        <v>650</v>
      </c>
      <c r="B37" s="5" t="s">
        <v>0</v>
      </c>
      <c r="C37" s="7">
        <v>319000</v>
      </c>
    </row>
    <row r="38" spans="1:3" x14ac:dyDescent="0.2">
      <c r="A38" s="16">
        <v>653</v>
      </c>
      <c r="B38" s="5" t="s">
        <v>13</v>
      </c>
      <c r="C38" s="7">
        <v>234672.5</v>
      </c>
    </row>
    <row r="39" spans="1:3" x14ac:dyDescent="0.2">
      <c r="A39" s="16">
        <v>668</v>
      </c>
      <c r="B39" s="5" t="s">
        <v>11</v>
      </c>
      <c r="C39" s="7">
        <v>1313323.53</v>
      </c>
    </row>
    <row r="40" spans="1:3" x14ac:dyDescent="0.2">
      <c r="A40" s="2"/>
      <c r="B40" s="12" t="s">
        <v>2</v>
      </c>
      <c r="C40" s="4">
        <f>SUM(C12:C39)</f>
        <v>37703808.229999997</v>
      </c>
    </row>
    <row r="41" spans="1:3" x14ac:dyDescent="0.2">
      <c r="A41" s="13"/>
      <c r="B41" s="14"/>
      <c r="C41" s="15"/>
    </row>
  </sheetData>
  <sortState ref="A473:C520">
    <sortCondition ref="A472"/>
  </sortState>
  <mergeCells count="6">
    <mergeCell ref="A10:C10"/>
    <mergeCell ref="A7:C7"/>
    <mergeCell ref="A6:C6"/>
    <mergeCell ref="A5:C5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 CKS. 2017</vt:lpstr>
      <vt:lpstr>Egresos Libramientos 2017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Marlyn Acosta</cp:lastModifiedBy>
  <cp:lastPrinted>2017-09-04T16:37:11Z</cp:lastPrinted>
  <dcterms:created xsi:type="dcterms:W3CDTF">2009-07-09T16:49:06Z</dcterms:created>
  <dcterms:modified xsi:type="dcterms:W3CDTF">2018-04-02T18:40:45Z</dcterms:modified>
</cp:coreProperties>
</file>