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1595" windowHeight="3225"/>
  </bookViews>
  <sheets>
    <sheet name=" EGRESOS LIBRAMIENTO JUNIO 2018" sheetId="16" r:id="rId1"/>
    <sheet name="EGRESOS CHEQUE JUNIO 2018" sheetId="17" r:id="rId2"/>
  </sheets>
  <calcPr calcId="145621"/>
</workbook>
</file>

<file path=xl/calcChain.xml><?xml version="1.0" encoding="utf-8"?>
<calcChain xmlns="http://schemas.openxmlformats.org/spreadsheetml/2006/main">
  <c r="E85" i="16" l="1"/>
  <c r="F47" i="17" l="1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47" i="17" s="1"/>
</calcChain>
</file>

<file path=xl/sharedStrings.xml><?xml version="1.0" encoding="utf-8"?>
<sst xmlns="http://schemas.openxmlformats.org/spreadsheetml/2006/main" count="117" uniqueCount="75">
  <si>
    <t>TESORERIA NACIONAL</t>
  </si>
  <si>
    <t>Tesorería Nacional</t>
  </si>
  <si>
    <t>VIAMAR SA</t>
  </si>
  <si>
    <t>HUMANO SEGUROS SA</t>
  </si>
  <si>
    <t xml:space="preserve">          </t>
  </si>
  <si>
    <t>“Año del Fomento de las Exportaciones”</t>
  </si>
  <si>
    <t xml:space="preserve">                                                                                                                                                          Del 01 al 30 de junio del 2018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</si>
  <si>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</si>
  <si>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</si>
  <si>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</si>
  <si>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</si>
  <si>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</si>
  <si>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</si>
  <si>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</si>
  <si>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</si>
  <si>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HIMAL &amp; COMPAÑÍA SAS</t>
  </si>
  <si>
    <t>JUAN FRANCISCO SUAZO</t>
  </si>
  <si>
    <t>CERTV</t>
  </si>
  <si>
    <t>CAASD</t>
  </si>
  <si>
    <t>LUZ DEL CARMEN MORILLO RODRIGUEZ</t>
  </si>
  <si>
    <t>ANDERSON MANUEL FERRERAS MENDEZ</t>
  </si>
  <si>
    <t>DULCE MARIA DE LA PAZ PEREZ</t>
  </si>
  <si>
    <t>SAMIR PEREZ TERRERO</t>
  </si>
  <si>
    <t>JESSICA MASIEL VARGAS LEBRON</t>
  </si>
  <si>
    <t>CARLOS VIDAL FELIZ MERCEDES</t>
  </si>
  <si>
    <t>AYUNTAMIENTO DEL DISTRITO NACIONAL</t>
  </si>
  <si>
    <t>COLECTOR DE IMPUESTOS INTERNOS</t>
  </si>
  <si>
    <t>AGUA CRISTAL SA</t>
  </si>
  <si>
    <t>JUAN MANUEL CONCEPCION BRITO MARTE</t>
  </si>
  <si>
    <t>JAVIER ARISMENDY BRITO MARTE</t>
  </si>
  <si>
    <t>Totales</t>
  </si>
  <si>
    <t>CHEQUES EMITIDOS - FONDO REPONIBLE INSTITUCIONAL 2018</t>
  </si>
  <si>
    <t xml:space="preserve">                                   Banco de Reservas  Mes Junio 2018</t>
  </si>
  <si>
    <t>AÑO DEL FOMENTO DE LAS EXPORTACIONES</t>
  </si>
  <si>
    <t xml:space="preserve">     RELACION DE EGRESOS LIBRAMIENTOS 2018</t>
  </si>
  <si>
    <t>NUMERO DE LIBRAMIENTO</t>
  </si>
  <si>
    <t>PROVEEDOR Y/O BENEFICIARIO</t>
  </si>
  <si>
    <t>VALOR RD$</t>
  </si>
  <si>
    <t>GRUPO TECNICO AUTOMOTRIZ KCP</t>
  </si>
  <si>
    <t>SALERA</t>
  </si>
  <si>
    <t>SMILE 4 MOVILE DOMINICANA</t>
  </si>
  <si>
    <t>L R BRISTOR CORP SRL</t>
  </si>
  <si>
    <t>EDEESTE SA</t>
  </si>
  <si>
    <t>WINDTELECOM SA</t>
  </si>
  <si>
    <t>SEGURO NACIONAL DE SALUD</t>
  </si>
  <si>
    <t>BELTREZ DECORAUTO SRL</t>
  </si>
  <si>
    <t>TP COMERCIAL TODO PARA OFICINA SRL</t>
  </si>
  <si>
    <t xml:space="preserve">HUMANOS SEGUROS  SA </t>
  </si>
  <si>
    <t>CELIA GISELE ABREU ARIAS</t>
  </si>
  <si>
    <t>CENTRO AUTOMOTRIZ JAQUEZ SRL</t>
  </si>
  <si>
    <t>INVERSIONES MIGS SRL</t>
  </si>
  <si>
    <t>AGUA PLANETA AZUL C POR A</t>
  </si>
  <si>
    <t xml:space="preserve">VIAMAR SA </t>
  </si>
  <si>
    <t>EDITORAMA SA</t>
  </si>
  <si>
    <t>CENTRO CUESTA NACIONAL</t>
  </si>
  <si>
    <t>TALLERES DE MECANICA VARGAS</t>
  </si>
  <si>
    <t xml:space="preserve">CODETEL </t>
  </si>
  <si>
    <t>WTV WORLD TELEVISION SRL</t>
  </si>
  <si>
    <t>SEGUROS SURA SA</t>
  </si>
  <si>
    <t>HLB AUDITORES &amp; CONSULTORES SRL</t>
  </si>
  <si>
    <t>F &amp; G OFFICE SOLUTION SRL</t>
  </si>
  <si>
    <t>INDUSTRIA BANILEJAS SAS</t>
  </si>
  <si>
    <t>ALL OFFICE SOLUTIONS TS SRL</t>
  </si>
  <si>
    <t>VLARES SRL</t>
  </si>
  <si>
    <t>ANAN GOURMET &amp; CATERING SRL</t>
  </si>
  <si>
    <t>DIGISI SRL</t>
  </si>
  <si>
    <t>V &amp; V COMUNICACIONES Y EVENTO SRL</t>
  </si>
  <si>
    <t>PRODUCTORA SIN LIMITES SA</t>
  </si>
  <si>
    <t>EDITORIAL ANTILLANO SRL</t>
  </si>
  <si>
    <t>ACRILARTE SRL</t>
  </si>
  <si>
    <t>CALIDGRAF SRL</t>
  </si>
  <si>
    <t>FERRETERIA CIMA SRL</t>
  </si>
  <si>
    <t xml:space="preserve">                                                                   Ministerio de Hacienda</t>
  </si>
  <si>
    <t>TOTAL:</t>
  </si>
  <si>
    <t>EGRESOS LIBRAMIENTOS MES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</si>
</sst>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43" formatCode="_(* #,##0.00_);_(* \(#,##0.00\);_(* &quot;-&quot;??_);_(@_)"/>
    <numFmt numFmtId="164" formatCode="0000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i/>
      <sz val="16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8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8" fillId="0" borderId="1" xfId="0" applyFont="1" applyBorder="1"/>
    <xf numFmtId="43" fontId="8" fillId="0" borderId="1" xfId="4" applyFont="1" applyBorder="1"/>
    <xf numFmtId="4" fontId="10" fillId="4" borderId="12" xfId="0" applyNumberFormat="1" applyFont="1" applyFill="1" applyBorder="1"/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5" fillId="2" borderId="6" xfId="0" applyFont="1" applyFill="1" applyBorder="1" applyAlignment="1">
      <alignment horizontal="center" vertical="center" wrapText="1"/>
    </xf>
    <xf numFmtId="8" fontId="15" fillId="2" borderId="21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1" fillId="3" borderId="0" xfId="3" applyFont="1" applyFill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5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3" borderId="0" xfId="0" applyFont="1" applyFill="1" applyBorder="1" applyAlignment="1">
      <alignment horizontal="center"/>
    </xf>
    <xf numFmtId="43" fontId="14" fillId="3" borderId="0" xfId="0" applyNumberFormat="1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7" fillId="0" borderId="1" xfId="0" applyFont="1" applyBorder="1" applyAlignment="1">
      <alignment horizontal="left"/>
    </xf>
    <xf numFmtId="43" fontId="17" fillId="0" borderId="1" xfId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43" fontId="21" fillId="0" borderId="1" xfId="0" applyNumberFormat="1" applyFont="1" applyBorder="1"/>
  </cellXfs>
  <cellStyles count="5">
    <cellStyle name="Hipervínculo" xfId="3" builtinId="8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3981450</xdr:colOff>
      <xdr:row>4</xdr:row>
      <xdr:rowOff>152400</xdr:rowOff>
    </xdr:from>
    <xdr:to>
      <xdr:col>3</xdr:col>
      <xdr:colOff>2981325</xdr:colOff>
      <xdr:row>8</xdr:row>
      <xdr:rowOff>104775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33925" y="800100"/>
          <a:ext cx="3019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619126</xdr:colOff>
      <xdr:row>2</xdr:row>
      <xdr:rowOff>0</xdr:rowOff>
    </xdr:from>
    <xdr:to>
      <xdr:col>5</xdr:col>
      <xdr:colOff>1800225</xdr:colOff>
      <xdr:row>6</xdr:row>
      <xdr:rowOff>142875</xdr:rowOff>
    </xdr:to>
    <xdr:pic>
      <xdr:nvPicPr>
        <xdr:cNvPr id="3" name="Picture 1" descr="Tesorería Nacional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6" y="323850"/>
          <a:ext cx="7477124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02"/>
  <sheetViews>
    <sheetView tabSelected="1" topLeftCell="A73" workbookViewId="0">
      <selection activeCell="E10" sqref="E10"/>
    </sheetView>
  </sheetViews>
  <sheetFormatPr baseColWidth="10" defaultRowHeight="12.75" x14ac:dyDescent="0.2"/>
  <cols>
    <col min="1" max="1" width="11.28515625" customWidth="1"/>
    <col min="2" max="2" width="16.28515625" hidden="1" customWidth="1"/>
    <col min="3" max="3" width="44.85546875" customWidth="1"/>
    <col min="4" max="4" width="57.85546875" customWidth="1"/>
    <col min="5" max="5" width="43.42578125" customWidth="1"/>
  </cols>
  <sheetData>
    <row r="7" spans="2:6" x14ac:dyDescent="0.2">
      <c r="B7" s="32"/>
      <c r="C7" s="32"/>
      <c r="D7" s="32"/>
      <c r="E7" s="32"/>
      <c r="F7" s="32"/>
    </row>
    <row r="8" spans="2:6" x14ac:dyDescent="0.2">
      <c r="B8" s="32"/>
      <c r="C8" s="32"/>
      <c r="D8" s="32"/>
      <c r="E8" s="32"/>
      <c r="F8" s="32"/>
    </row>
    <row r="9" spans="2:6" ht="46.5" customHeight="1" x14ac:dyDescent="0.3">
      <c r="B9" s="52" t="s">
        <v>72</v>
      </c>
      <c r="C9" s="52"/>
      <c r="D9" s="52"/>
      <c r="E9" s="53"/>
      <c r="F9" s="1"/>
    </row>
    <row r="10" spans="2:6" ht="20.25" x14ac:dyDescent="0.3">
      <c r="B10" s="54"/>
      <c r="C10" s="54"/>
      <c r="D10" s="54"/>
      <c r="E10" s="55"/>
    </row>
    <row r="11" spans="2:6" ht="20.25" x14ac:dyDescent="0.3">
      <c r="B11" s="56"/>
      <c r="C11" s="56"/>
      <c r="D11" s="56"/>
      <c r="E11" s="55"/>
    </row>
    <row r="12" spans="2:6" ht="20.25" x14ac:dyDescent="0.3">
      <c r="B12" s="57"/>
      <c r="C12" s="54" t="s">
        <v>1</v>
      </c>
      <c r="D12" s="54"/>
      <c r="E12" s="54"/>
    </row>
    <row r="13" spans="2:6" ht="20.25" x14ac:dyDescent="0.3">
      <c r="B13" s="57"/>
      <c r="C13" s="54" t="s">
        <v>33</v>
      </c>
      <c r="D13" s="54"/>
      <c r="E13" s="54"/>
    </row>
    <row r="14" spans="2:6" ht="0.75" customHeight="1" x14ac:dyDescent="0.3">
      <c r="B14" s="43"/>
      <c r="C14" s="42"/>
      <c r="D14" s="44" t="s">
        <v>34</v>
      </c>
      <c r="E14" s="42"/>
    </row>
    <row r="15" spans="2:6" ht="20.25" hidden="1" x14ac:dyDescent="0.3">
      <c r="B15" s="43"/>
      <c r="C15" s="42"/>
      <c r="D15" s="44"/>
      <c r="E15" s="42"/>
    </row>
    <row r="16" spans="2:6" ht="20.25" x14ac:dyDescent="0.3">
      <c r="B16" s="45"/>
      <c r="C16" s="42"/>
      <c r="D16" s="44"/>
      <c r="E16" s="42"/>
    </row>
    <row r="17" spans="2:5" ht="20.25" x14ac:dyDescent="0.3">
      <c r="B17" s="46"/>
      <c r="C17" s="42"/>
      <c r="D17" s="47" t="s">
        <v>74</v>
      </c>
      <c r="E17" s="42"/>
    </row>
    <row r="18" spans="2:5" ht="20.25" x14ac:dyDescent="0.3">
      <c r="B18" s="46"/>
      <c r="C18" s="50" t="s">
        <v>35</v>
      </c>
      <c r="D18" s="51" t="s">
        <v>36</v>
      </c>
      <c r="E18" s="51" t="s">
        <v>37</v>
      </c>
    </row>
    <row r="19" spans="2:5" ht="20.25" x14ac:dyDescent="0.3">
      <c r="B19" s="46"/>
      <c r="C19" s="58">
        <v>1451</v>
      </c>
      <c r="D19" s="58" t="s">
        <v>38</v>
      </c>
      <c r="E19" s="59">
        <v>6539.61</v>
      </c>
    </row>
    <row r="20" spans="2:5" ht="20.25" x14ac:dyDescent="0.3">
      <c r="B20" s="46"/>
      <c r="C20" s="58">
        <v>1453</v>
      </c>
      <c r="D20" s="58" t="s">
        <v>38</v>
      </c>
      <c r="E20" s="59">
        <v>10899.33</v>
      </c>
    </row>
    <row r="21" spans="2:5" ht="20.25" x14ac:dyDescent="0.3">
      <c r="B21" s="46"/>
      <c r="C21" s="58">
        <v>1455</v>
      </c>
      <c r="D21" s="58" t="s">
        <v>38</v>
      </c>
      <c r="E21" s="59">
        <v>7499.96</v>
      </c>
    </row>
    <row r="22" spans="2:5" ht="20.25" x14ac:dyDescent="0.3">
      <c r="B22" s="46"/>
      <c r="C22" s="58">
        <v>1466</v>
      </c>
      <c r="D22" s="58" t="s">
        <v>39</v>
      </c>
      <c r="E22" s="59">
        <v>113280</v>
      </c>
    </row>
    <row r="23" spans="2:5" ht="20.25" x14ac:dyDescent="0.3">
      <c r="B23" s="46"/>
      <c r="C23" s="58">
        <v>1468</v>
      </c>
      <c r="D23" s="58" t="s">
        <v>40</v>
      </c>
      <c r="E23" s="59">
        <v>590613.6</v>
      </c>
    </row>
    <row r="24" spans="2:5" ht="20.25" x14ac:dyDescent="0.3">
      <c r="B24" s="46"/>
      <c r="C24" s="58">
        <v>1484</v>
      </c>
      <c r="D24" s="58" t="s">
        <v>41</v>
      </c>
      <c r="E24" s="59">
        <v>16992</v>
      </c>
    </row>
    <row r="25" spans="2:5" ht="20.25" x14ac:dyDescent="0.3">
      <c r="B25" s="46"/>
      <c r="C25" s="58">
        <v>1493</v>
      </c>
      <c r="D25" s="58" t="s">
        <v>0</v>
      </c>
      <c r="E25" s="59">
        <v>40000</v>
      </c>
    </row>
    <row r="26" spans="2:5" ht="20.25" x14ac:dyDescent="0.3">
      <c r="B26" s="46"/>
      <c r="C26" s="58">
        <v>1497</v>
      </c>
      <c r="D26" s="58" t="s">
        <v>0</v>
      </c>
      <c r="E26" s="59">
        <v>166000</v>
      </c>
    </row>
    <row r="27" spans="2:5" ht="20.25" x14ac:dyDescent="0.3">
      <c r="B27" s="46"/>
      <c r="C27" s="58">
        <v>1502</v>
      </c>
      <c r="D27" s="58" t="s">
        <v>0</v>
      </c>
      <c r="E27" s="59">
        <v>45740.160000000003</v>
      </c>
    </row>
    <row r="28" spans="2:5" ht="20.25" x14ac:dyDescent="0.3">
      <c r="B28" s="46"/>
      <c r="C28" s="58">
        <v>1506</v>
      </c>
      <c r="D28" s="58" t="s">
        <v>42</v>
      </c>
      <c r="E28" s="59">
        <v>237100.37</v>
      </c>
    </row>
    <row r="29" spans="2:5" ht="20.25" x14ac:dyDescent="0.3">
      <c r="B29" s="46"/>
      <c r="C29" s="58">
        <v>1508</v>
      </c>
      <c r="D29" s="58" t="s">
        <v>43</v>
      </c>
      <c r="E29" s="59">
        <v>83206.36</v>
      </c>
    </row>
    <row r="30" spans="2:5" ht="20.25" x14ac:dyDescent="0.3">
      <c r="B30" s="46"/>
      <c r="C30" s="58">
        <v>1510</v>
      </c>
      <c r="D30" s="58" t="s">
        <v>44</v>
      </c>
      <c r="E30" s="59">
        <v>36525</v>
      </c>
    </row>
    <row r="31" spans="2:5" ht="20.25" x14ac:dyDescent="0.3">
      <c r="B31" s="46"/>
      <c r="C31" s="58">
        <v>1523</v>
      </c>
      <c r="D31" s="58" t="s">
        <v>45</v>
      </c>
      <c r="E31" s="59">
        <v>55000</v>
      </c>
    </row>
    <row r="32" spans="2:5" ht="20.25" x14ac:dyDescent="0.3">
      <c r="B32" s="46"/>
      <c r="C32" s="58">
        <v>1526</v>
      </c>
      <c r="D32" s="58" t="s">
        <v>38</v>
      </c>
      <c r="E32" s="59">
        <v>55180.4</v>
      </c>
    </row>
    <row r="33" spans="2:5" ht="20.25" x14ac:dyDescent="0.3">
      <c r="B33" s="46"/>
      <c r="C33" s="58">
        <v>1529</v>
      </c>
      <c r="D33" s="58" t="s">
        <v>46</v>
      </c>
      <c r="E33" s="59">
        <v>4661</v>
      </c>
    </row>
    <row r="34" spans="2:5" ht="20.25" x14ac:dyDescent="0.3">
      <c r="B34" s="46"/>
      <c r="C34" s="58">
        <v>1534</v>
      </c>
      <c r="D34" s="58" t="s">
        <v>47</v>
      </c>
      <c r="E34" s="59">
        <v>334975.06</v>
      </c>
    </row>
    <row r="35" spans="2:5" ht="20.25" x14ac:dyDescent="0.3">
      <c r="B35" s="46"/>
      <c r="C35" s="58">
        <v>1543</v>
      </c>
      <c r="D35" s="58" t="s">
        <v>48</v>
      </c>
      <c r="E35" s="59">
        <v>28320</v>
      </c>
    </row>
    <row r="36" spans="2:5" ht="20.25" x14ac:dyDescent="0.3">
      <c r="B36" s="46"/>
      <c r="C36" s="58">
        <v>1546</v>
      </c>
      <c r="D36" s="58" t="s">
        <v>48</v>
      </c>
      <c r="E36" s="59">
        <v>35400</v>
      </c>
    </row>
    <row r="37" spans="2:5" ht="20.25" x14ac:dyDescent="0.3">
      <c r="B37" s="46"/>
      <c r="C37" s="58">
        <v>1555</v>
      </c>
      <c r="D37" s="58" t="s">
        <v>49</v>
      </c>
      <c r="E37" s="59">
        <v>6296.6</v>
      </c>
    </row>
    <row r="38" spans="2:5" ht="20.25" x14ac:dyDescent="0.3">
      <c r="B38" s="46"/>
      <c r="C38" s="58">
        <v>1567</v>
      </c>
      <c r="D38" s="58" t="s">
        <v>50</v>
      </c>
      <c r="E38" s="59">
        <v>340000</v>
      </c>
    </row>
    <row r="39" spans="2:5" ht="20.25" x14ac:dyDescent="0.3">
      <c r="B39" s="46"/>
      <c r="C39" s="58">
        <v>1569</v>
      </c>
      <c r="D39" s="58" t="s">
        <v>51</v>
      </c>
      <c r="E39" s="59">
        <v>12600</v>
      </c>
    </row>
    <row r="40" spans="2:5" ht="20.25" x14ac:dyDescent="0.3">
      <c r="B40" s="46"/>
      <c r="C40" s="58">
        <v>1579</v>
      </c>
      <c r="D40" s="58" t="s">
        <v>38</v>
      </c>
      <c r="E40" s="59">
        <v>5734.8</v>
      </c>
    </row>
    <row r="41" spans="2:5" ht="20.25" x14ac:dyDescent="0.3">
      <c r="B41" s="46"/>
      <c r="C41" s="58">
        <v>1581</v>
      </c>
      <c r="D41" s="58" t="s">
        <v>52</v>
      </c>
      <c r="E41" s="59">
        <v>11341.68</v>
      </c>
    </row>
    <row r="42" spans="2:5" ht="20.25" x14ac:dyDescent="0.3">
      <c r="B42" s="46"/>
      <c r="C42" s="58">
        <v>1584</v>
      </c>
      <c r="D42" s="58" t="s">
        <v>53</v>
      </c>
      <c r="E42" s="59">
        <v>3500000</v>
      </c>
    </row>
    <row r="43" spans="2:5" ht="20.25" x14ac:dyDescent="0.3">
      <c r="B43" s="46"/>
      <c r="C43" s="58">
        <v>1606</v>
      </c>
      <c r="D43" s="58" t="s">
        <v>54</v>
      </c>
      <c r="E43" s="59">
        <v>14095</v>
      </c>
    </row>
    <row r="44" spans="2:5" ht="20.25" x14ac:dyDescent="0.3">
      <c r="B44" s="46"/>
      <c r="C44" s="58">
        <v>1607</v>
      </c>
      <c r="D44" s="58" t="s">
        <v>55</v>
      </c>
      <c r="E44" s="59">
        <v>87063.51</v>
      </c>
    </row>
    <row r="45" spans="2:5" ht="20.25" x14ac:dyDescent="0.3">
      <c r="B45" s="46"/>
      <c r="C45" s="58">
        <v>1612</v>
      </c>
      <c r="D45" s="58" t="s">
        <v>52</v>
      </c>
      <c r="E45" s="59">
        <v>7197.16</v>
      </c>
    </row>
    <row r="46" spans="2:5" ht="20.25" x14ac:dyDescent="0.3">
      <c r="B46" s="46"/>
      <c r="C46" s="58">
        <v>1616</v>
      </c>
      <c r="D46" s="58" t="s">
        <v>56</v>
      </c>
      <c r="E46" s="59">
        <v>718837.2</v>
      </c>
    </row>
    <row r="47" spans="2:5" ht="20.25" x14ac:dyDescent="0.3">
      <c r="B47" s="46"/>
      <c r="C47" s="58">
        <v>1618</v>
      </c>
      <c r="D47" s="58" t="s">
        <v>57</v>
      </c>
      <c r="E47" s="59">
        <v>614190</v>
      </c>
    </row>
    <row r="48" spans="2:5" ht="20.25" x14ac:dyDescent="0.3">
      <c r="B48" s="46"/>
      <c r="C48" s="58">
        <v>1621</v>
      </c>
      <c r="D48" s="58" t="s">
        <v>0</v>
      </c>
      <c r="E48" s="59">
        <v>418914.36</v>
      </c>
    </row>
    <row r="49" spans="2:5" ht="20.25" x14ac:dyDescent="0.3">
      <c r="B49" s="46"/>
      <c r="C49" s="58">
        <v>1623</v>
      </c>
      <c r="D49" s="58" t="s">
        <v>0</v>
      </c>
      <c r="E49" s="59">
        <v>64866.49</v>
      </c>
    </row>
    <row r="50" spans="2:5" ht="20.25" x14ac:dyDescent="0.3">
      <c r="B50" s="46"/>
      <c r="C50" s="58">
        <v>1625</v>
      </c>
      <c r="D50" s="58" t="s">
        <v>0</v>
      </c>
      <c r="E50" s="59">
        <v>446000</v>
      </c>
    </row>
    <row r="51" spans="2:5" ht="20.25" x14ac:dyDescent="0.3">
      <c r="B51" s="46"/>
      <c r="C51" s="58">
        <v>1627</v>
      </c>
      <c r="D51" s="58" t="s">
        <v>0</v>
      </c>
      <c r="E51" s="59">
        <v>110615.13</v>
      </c>
    </row>
    <row r="52" spans="2:5" ht="20.25" x14ac:dyDescent="0.3">
      <c r="B52" s="46"/>
      <c r="C52" s="58">
        <v>1639</v>
      </c>
      <c r="D52" s="58" t="s">
        <v>58</v>
      </c>
      <c r="E52" s="59">
        <v>11471.82</v>
      </c>
    </row>
    <row r="53" spans="2:5" ht="20.25" x14ac:dyDescent="0.3">
      <c r="B53" s="46"/>
      <c r="C53" s="58">
        <v>1645</v>
      </c>
      <c r="D53" s="58" t="s">
        <v>49</v>
      </c>
      <c r="E53" s="59">
        <v>8780.5</v>
      </c>
    </row>
    <row r="54" spans="2:5" ht="20.25" x14ac:dyDescent="0.3">
      <c r="B54" s="46"/>
      <c r="C54" s="58">
        <v>1650</v>
      </c>
      <c r="D54" s="58" t="s">
        <v>59</v>
      </c>
      <c r="E54" s="59">
        <v>520000</v>
      </c>
    </row>
    <row r="55" spans="2:5" ht="20.25" x14ac:dyDescent="0.3">
      <c r="B55" s="46"/>
      <c r="C55" s="58">
        <v>1674</v>
      </c>
      <c r="D55" s="58" t="s">
        <v>60</v>
      </c>
      <c r="E55" s="59">
        <v>838102.8</v>
      </c>
    </row>
    <row r="56" spans="2:5" ht="20.25" x14ac:dyDescent="0.3">
      <c r="B56" s="46"/>
      <c r="C56" s="58">
        <v>1676</v>
      </c>
      <c r="D56" s="58" t="s">
        <v>61</v>
      </c>
      <c r="E56" s="59">
        <v>15199.71</v>
      </c>
    </row>
    <row r="57" spans="2:5" ht="20.25" x14ac:dyDescent="0.3">
      <c r="B57" s="46"/>
      <c r="C57" s="58">
        <v>1680</v>
      </c>
      <c r="D57" s="58" t="s">
        <v>62</v>
      </c>
      <c r="E57" s="59">
        <v>18290</v>
      </c>
    </row>
    <row r="58" spans="2:5" ht="20.25" x14ac:dyDescent="0.3">
      <c r="B58" s="46"/>
      <c r="C58" s="58">
        <v>1683</v>
      </c>
      <c r="D58" s="58" t="s">
        <v>0</v>
      </c>
      <c r="E58" s="59">
        <v>12345147.279999999</v>
      </c>
    </row>
    <row r="59" spans="2:5" ht="20.25" x14ac:dyDescent="0.3">
      <c r="B59" s="46"/>
      <c r="C59" s="58">
        <v>1690</v>
      </c>
      <c r="D59" s="58" t="s">
        <v>54</v>
      </c>
      <c r="E59" s="59">
        <v>2522.5</v>
      </c>
    </row>
    <row r="60" spans="2:5" ht="20.25" x14ac:dyDescent="0.3">
      <c r="B60" s="46"/>
      <c r="C60" s="58">
        <v>1695</v>
      </c>
      <c r="D60" s="58" t="s">
        <v>63</v>
      </c>
      <c r="E60" s="59">
        <v>94176</v>
      </c>
    </row>
    <row r="61" spans="2:5" ht="20.25" x14ac:dyDescent="0.3">
      <c r="B61" s="46"/>
      <c r="C61" s="58">
        <v>1712</v>
      </c>
      <c r="D61" s="58" t="s">
        <v>64</v>
      </c>
      <c r="E61" s="59">
        <v>30237.5</v>
      </c>
    </row>
    <row r="62" spans="2:5" ht="20.25" x14ac:dyDescent="0.3">
      <c r="B62" s="46"/>
      <c r="C62" s="58">
        <v>1715</v>
      </c>
      <c r="D62" s="58" t="s">
        <v>64</v>
      </c>
      <c r="E62" s="59">
        <v>31907.200000000001</v>
      </c>
    </row>
    <row r="63" spans="2:5" ht="20.25" x14ac:dyDescent="0.3">
      <c r="B63" s="46"/>
      <c r="C63" s="58">
        <v>1726</v>
      </c>
      <c r="D63" s="58" t="s">
        <v>52</v>
      </c>
      <c r="E63" s="59">
        <v>15480.68</v>
      </c>
    </row>
    <row r="64" spans="2:5" ht="20.25" x14ac:dyDescent="0.3">
      <c r="B64" s="46"/>
      <c r="C64" s="58">
        <v>1728</v>
      </c>
      <c r="D64" s="58" t="s">
        <v>65</v>
      </c>
      <c r="E64" s="59">
        <v>73992.14</v>
      </c>
    </row>
    <row r="65" spans="2:5" ht="20.25" x14ac:dyDescent="0.3">
      <c r="B65" s="46"/>
      <c r="C65" s="58">
        <v>1730</v>
      </c>
      <c r="D65" s="58" t="s">
        <v>66</v>
      </c>
      <c r="E65" s="59">
        <v>40000</v>
      </c>
    </row>
    <row r="66" spans="2:5" ht="20.25" x14ac:dyDescent="0.3">
      <c r="B66" s="46"/>
      <c r="C66" s="58">
        <v>1732</v>
      </c>
      <c r="D66" s="58" t="s">
        <v>67</v>
      </c>
      <c r="E66" s="59">
        <v>20000</v>
      </c>
    </row>
    <row r="67" spans="2:5" ht="20.25" x14ac:dyDescent="0.3">
      <c r="B67" s="46"/>
      <c r="C67" s="58">
        <v>1760</v>
      </c>
      <c r="D67" s="58" t="s">
        <v>0</v>
      </c>
      <c r="E67" s="59">
        <v>27861.1</v>
      </c>
    </row>
    <row r="68" spans="2:5" ht="20.25" x14ac:dyDescent="0.3">
      <c r="B68" s="46"/>
      <c r="C68" s="58">
        <v>1763</v>
      </c>
      <c r="D68" s="58" t="s">
        <v>0</v>
      </c>
      <c r="E68" s="59">
        <v>50000</v>
      </c>
    </row>
    <row r="69" spans="2:5" ht="20.25" x14ac:dyDescent="0.3">
      <c r="B69" s="46"/>
      <c r="C69" s="58">
        <v>1766</v>
      </c>
      <c r="D69" s="58" t="s">
        <v>58</v>
      </c>
      <c r="E69" s="59">
        <v>11471.82</v>
      </c>
    </row>
    <row r="70" spans="2:5" ht="20.25" x14ac:dyDescent="0.3">
      <c r="B70" s="46"/>
      <c r="C70" s="58">
        <v>1770</v>
      </c>
      <c r="D70" s="58" t="s">
        <v>68</v>
      </c>
      <c r="E70" s="59">
        <v>80000</v>
      </c>
    </row>
    <row r="71" spans="2:5" ht="20.25" x14ac:dyDescent="0.3">
      <c r="B71" s="46"/>
      <c r="C71" s="58">
        <v>1774</v>
      </c>
      <c r="D71" s="58" t="s">
        <v>69</v>
      </c>
      <c r="E71" s="59">
        <v>24260.799999999999</v>
      </c>
    </row>
    <row r="72" spans="2:5" ht="20.25" x14ac:dyDescent="0.3">
      <c r="B72" s="46"/>
      <c r="C72" s="58">
        <v>1777</v>
      </c>
      <c r="D72" s="58" t="s">
        <v>51</v>
      </c>
      <c r="E72" s="59">
        <v>9580</v>
      </c>
    </row>
    <row r="73" spans="2:5" ht="20.25" x14ac:dyDescent="0.3">
      <c r="B73" s="46"/>
      <c r="C73" s="58">
        <v>1778</v>
      </c>
      <c r="D73" s="58" t="s">
        <v>48</v>
      </c>
      <c r="E73" s="59">
        <v>14160</v>
      </c>
    </row>
    <row r="74" spans="2:5" ht="20.25" x14ac:dyDescent="0.3">
      <c r="B74" s="46"/>
      <c r="C74" s="58">
        <v>1781</v>
      </c>
      <c r="D74" s="58" t="s">
        <v>70</v>
      </c>
      <c r="E74" s="59">
        <v>12980</v>
      </c>
    </row>
    <row r="75" spans="2:5" ht="20.25" x14ac:dyDescent="0.3">
      <c r="B75" s="46"/>
      <c r="C75" s="58">
        <v>1782</v>
      </c>
      <c r="D75" s="58" t="s">
        <v>54</v>
      </c>
      <c r="E75" s="59">
        <v>585000</v>
      </c>
    </row>
    <row r="76" spans="2:5" ht="20.25" x14ac:dyDescent="0.3">
      <c r="B76" s="46"/>
      <c r="C76" s="58">
        <v>1786</v>
      </c>
      <c r="D76" s="58" t="s">
        <v>71</v>
      </c>
      <c r="E76" s="59">
        <v>11868</v>
      </c>
    </row>
    <row r="77" spans="2:5" ht="20.25" x14ac:dyDescent="0.3">
      <c r="B77" s="46"/>
      <c r="C77" s="58">
        <v>1788</v>
      </c>
      <c r="D77" s="58" t="s">
        <v>59</v>
      </c>
      <c r="E77" s="59">
        <v>1040000</v>
      </c>
    </row>
    <row r="78" spans="2:5" ht="20.25" x14ac:dyDescent="0.3">
      <c r="B78" s="46"/>
      <c r="C78" s="58">
        <v>1797</v>
      </c>
      <c r="D78" s="58" t="s">
        <v>0</v>
      </c>
      <c r="E78" s="59">
        <v>4867985.16</v>
      </c>
    </row>
    <row r="79" spans="2:5" ht="20.25" x14ac:dyDescent="0.3">
      <c r="B79" s="46"/>
      <c r="C79" s="58">
        <v>1799</v>
      </c>
      <c r="D79" s="58" t="s">
        <v>0</v>
      </c>
      <c r="E79" s="59">
        <v>5388120.75</v>
      </c>
    </row>
    <row r="80" spans="2:5" ht="20.25" x14ac:dyDescent="0.3">
      <c r="B80" s="46"/>
      <c r="C80" s="58">
        <v>1801</v>
      </c>
      <c r="D80" s="58" t="s">
        <v>0</v>
      </c>
      <c r="E80" s="59">
        <v>96413.71</v>
      </c>
    </row>
    <row r="81" spans="2:5" ht="20.25" x14ac:dyDescent="0.3">
      <c r="B81" s="46"/>
      <c r="C81" s="58">
        <v>1818</v>
      </c>
      <c r="D81" s="58" t="s">
        <v>40</v>
      </c>
      <c r="E81" s="59">
        <v>590613.6</v>
      </c>
    </row>
    <row r="82" spans="2:5" ht="20.25" x14ac:dyDescent="0.3">
      <c r="B82" s="46"/>
      <c r="C82" s="58">
        <v>1820</v>
      </c>
      <c r="D82" s="58" t="s">
        <v>52</v>
      </c>
      <c r="E82" s="59">
        <v>9403.86</v>
      </c>
    </row>
    <row r="83" spans="2:5" ht="20.25" x14ac:dyDescent="0.3">
      <c r="B83" s="46"/>
      <c r="C83" s="58">
        <v>1824</v>
      </c>
      <c r="D83" s="58" t="s">
        <v>59</v>
      </c>
      <c r="E83" s="59">
        <v>1040000</v>
      </c>
    </row>
    <row r="84" spans="2:5" ht="20.25" x14ac:dyDescent="0.3">
      <c r="B84" s="46"/>
      <c r="C84" s="58">
        <v>1826</v>
      </c>
      <c r="D84" s="58" t="s">
        <v>57</v>
      </c>
      <c r="E84" s="59">
        <v>965240</v>
      </c>
    </row>
    <row r="85" spans="2:5" ht="23.25" x14ac:dyDescent="0.35">
      <c r="B85" s="28"/>
      <c r="C85" s="60"/>
      <c r="D85" s="61" t="s">
        <v>73</v>
      </c>
      <c r="E85" s="62">
        <f>SUM(E19:E84)</f>
        <v>37115951.710000008</v>
      </c>
    </row>
    <row r="86" spans="2:5" ht="18" x14ac:dyDescent="0.25">
      <c r="B86" s="28"/>
      <c r="C86" s="28"/>
      <c r="D86" s="29"/>
    </row>
    <row r="87" spans="2:5" ht="18" x14ac:dyDescent="0.25">
      <c r="B87" s="28"/>
      <c r="C87" s="28"/>
      <c r="D87" s="29"/>
    </row>
    <row r="88" spans="2:5" ht="18" x14ac:dyDescent="0.25">
      <c r="B88" s="28"/>
      <c r="C88" s="28"/>
      <c r="D88" s="29"/>
    </row>
    <row r="89" spans="2:5" ht="18" x14ac:dyDescent="0.25">
      <c r="B89" s="28"/>
      <c r="C89" s="28"/>
      <c r="D89" s="29"/>
    </row>
    <row r="90" spans="2:5" ht="18" x14ac:dyDescent="0.25">
      <c r="B90" s="28"/>
      <c r="C90" s="28"/>
      <c r="D90" s="29"/>
    </row>
    <row r="91" spans="2:5" ht="18" x14ac:dyDescent="0.25">
      <c r="B91" s="28"/>
      <c r="C91" s="28"/>
      <c r="D91" s="29"/>
    </row>
    <row r="92" spans="2:5" ht="18" x14ac:dyDescent="0.25">
      <c r="B92" s="28"/>
      <c r="C92" s="28"/>
      <c r="D92" s="29"/>
    </row>
    <row r="93" spans="2:5" ht="18" x14ac:dyDescent="0.25">
      <c r="B93" s="28"/>
      <c r="C93" s="28"/>
      <c r="D93" s="29"/>
    </row>
    <row r="94" spans="2:5" ht="18" x14ac:dyDescent="0.25">
      <c r="B94" s="28"/>
      <c r="C94" s="28"/>
      <c r="D94" s="29"/>
    </row>
    <row r="95" spans="2:5" ht="18" x14ac:dyDescent="0.25">
      <c r="B95" s="28"/>
      <c r="C95" s="28"/>
      <c r="D95" s="29"/>
    </row>
    <row r="96" spans="2:5" ht="18" x14ac:dyDescent="0.25">
      <c r="B96" s="28"/>
      <c r="C96" s="28"/>
      <c r="D96" s="29"/>
    </row>
    <row r="97" spans="2:4" ht="18" x14ac:dyDescent="0.25">
      <c r="B97" s="28"/>
      <c r="C97" s="28"/>
      <c r="D97" s="29"/>
    </row>
    <row r="98" spans="2:4" ht="18" x14ac:dyDescent="0.25">
      <c r="B98" s="28"/>
      <c r="C98" s="28"/>
      <c r="D98" s="29"/>
    </row>
    <row r="99" spans="2:4" ht="18" x14ac:dyDescent="0.25">
      <c r="B99" s="28"/>
      <c r="C99" s="28"/>
      <c r="D99" s="29"/>
    </row>
    <row r="100" spans="2:4" ht="18" x14ac:dyDescent="0.25">
      <c r="B100" s="28"/>
      <c r="C100" s="28"/>
      <c r="D100" s="29"/>
    </row>
    <row r="101" spans="2:4" ht="18" x14ac:dyDescent="0.25">
      <c r="B101" s="28"/>
      <c r="C101" s="28"/>
      <c r="D101" s="29"/>
    </row>
    <row r="102" spans="2:4" ht="18" x14ac:dyDescent="0.25">
      <c r="B102" s="48"/>
      <c r="C102" s="48"/>
      <c r="D102" s="49"/>
    </row>
  </sheetData>
  <mergeCells count="8">
    <mergeCell ref="B102:C102"/>
    <mergeCell ref="B7:F7"/>
    <mergeCell ref="B8:F8"/>
    <mergeCell ref="B9:D9"/>
    <mergeCell ref="B10:D10"/>
    <mergeCell ref="B11:D11"/>
    <mergeCell ref="C12:E12"/>
    <mergeCell ref="C13:E13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opLeftCell="B2" workbookViewId="0">
      <selection activeCell="C51" sqref="C51"/>
    </sheetView>
  </sheetViews>
  <sheetFormatPr baseColWidth="10" defaultRowHeight="12.75" x14ac:dyDescent="0.2"/>
  <cols>
    <col min="1" max="1" width="42.42578125" hidden="1" customWidth="1"/>
    <col min="2" max="3" width="30.5703125" customWidth="1"/>
    <col min="4" max="4" width="63.85546875" customWidth="1"/>
    <col min="5" max="5" width="30.5703125" customWidth="1"/>
    <col min="6" max="6" width="32.7109375" customWidth="1"/>
    <col min="7" max="7" width="47.42578125" customWidth="1"/>
  </cols>
  <sheetData>
    <row r="4" spans="1:7" ht="18" x14ac:dyDescent="0.2">
      <c r="A4" s="2"/>
      <c r="B4" s="2"/>
      <c r="C4" s="3" t="s">
        <v>4</v>
      </c>
      <c r="D4" s="3"/>
      <c r="E4" s="4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ht="18" x14ac:dyDescent="0.2">
      <c r="A8" s="2"/>
      <c r="B8" s="2"/>
      <c r="C8" s="3" t="s">
        <v>4</v>
      </c>
      <c r="D8" s="3"/>
      <c r="E8" s="4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20.25" x14ac:dyDescent="0.2">
      <c r="A11" s="33" t="s">
        <v>0</v>
      </c>
      <c r="B11" s="33"/>
      <c r="C11" s="33"/>
      <c r="D11" s="33"/>
      <c r="E11" s="33"/>
      <c r="F11" s="33"/>
      <c r="G11" s="33"/>
    </row>
    <row r="12" spans="1:7" ht="20.25" x14ac:dyDescent="0.2">
      <c r="A12" s="34" t="s">
        <v>5</v>
      </c>
      <c r="B12" s="35"/>
      <c r="C12" s="35"/>
      <c r="D12" s="35"/>
      <c r="E12" s="35"/>
      <c r="F12" s="35"/>
      <c r="G12" s="35"/>
    </row>
    <row r="13" spans="1:7" ht="20.25" x14ac:dyDescent="0.2">
      <c r="A13" s="5"/>
      <c r="B13" s="5"/>
      <c r="C13" s="5"/>
      <c r="D13" s="5"/>
      <c r="E13" s="5"/>
      <c r="F13" s="5"/>
      <c r="G13" s="5"/>
    </row>
    <row r="14" spans="1:7" ht="20.25" x14ac:dyDescent="0.2">
      <c r="A14" s="33" t="s">
        <v>31</v>
      </c>
      <c r="B14" s="33"/>
      <c r="C14" s="33"/>
      <c r="D14" s="33"/>
      <c r="E14" s="33"/>
      <c r="F14" s="33"/>
      <c r="G14" s="33"/>
    </row>
    <row r="15" spans="1:7" ht="55.5" customHeight="1" x14ac:dyDescent="0.2">
      <c r="A15" s="5"/>
      <c r="B15" s="5"/>
      <c r="C15" s="20"/>
      <c r="D15" s="21" t="s">
        <v>32</v>
      </c>
      <c r="E15" s="20"/>
      <c r="F15" s="5"/>
      <c r="G15" s="5"/>
    </row>
    <row r="16" spans="1:7" ht="20.25" hidden="1" x14ac:dyDescent="0.2">
      <c r="A16" s="5"/>
      <c r="B16" s="5" t="s">
        <v>6</v>
      </c>
      <c r="C16" s="20"/>
      <c r="D16" s="22"/>
      <c r="E16" s="20"/>
      <c r="F16" s="5"/>
      <c r="G16" s="5"/>
    </row>
    <row r="17" spans="1:7" ht="21" thickBot="1" x14ac:dyDescent="0.25">
      <c r="A17" s="6"/>
      <c r="B17" s="6"/>
      <c r="C17" s="6"/>
      <c r="D17" s="5"/>
      <c r="E17" s="6"/>
      <c r="F17" s="6"/>
      <c r="G17" s="6"/>
    </row>
    <row r="18" spans="1:7" ht="20.25" x14ac:dyDescent="0.2">
      <c r="A18" s="36"/>
      <c r="B18" s="39" t="s">
        <v>7</v>
      </c>
      <c r="C18" s="39"/>
      <c r="D18" s="39"/>
      <c r="E18" s="39">
        <v>103800735</v>
      </c>
      <c r="F18" s="39"/>
      <c r="G18" s="40"/>
    </row>
    <row r="19" spans="1:7" ht="20.25" x14ac:dyDescent="0.2">
      <c r="A19" s="37"/>
      <c r="B19" s="41"/>
      <c r="C19" s="41"/>
      <c r="D19" s="23"/>
      <c r="E19" s="41" t="s">
        <v>8</v>
      </c>
      <c r="F19" s="41"/>
      <c r="G19" s="24">
        <v>344968.07</v>
      </c>
    </row>
    <row r="20" spans="1:7" ht="21" thickBot="1" x14ac:dyDescent="0.25">
      <c r="A20" s="38"/>
      <c r="B20" s="25" t="s">
        <v>9</v>
      </c>
      <c r="C20" s="26" t="s">
        <v>10</v>
      </c>
      <c r="D20" s="27" t="s">
        <v>11</v>
      </c>
      <c r="E20" s="25" t="s">
        <v>12</v>
      </c>
      <c r="F20" s="26" t="s">
        <v>13</v>
      </c>
      <c r="G20" s="27" t="s">
        <v>14</v>
      </c>
    </row>
    <row r="21" spans="1:7" ht="18.75" thickBot="1" x14ac:dyDescent="0.3">
      <c r="A21" s="7"/>
      <c r="B21" s="8">
        <v>43257</v>
      </c>
      <c r="C21" s="9">
        <v>1406</v>
      </c>
      <c r="D21" s="10" t="s">
        <v>15</v>
      </c>
      <c r="E21" s="10"/>
      <c r="F21" s="11">
        <v>11970</v>
      </c>
      <c r="G21" s="12">
        <f t="shared" ref="G21:G46" si="0">SUM(F21)</f>
        <v>11970</v>
      </c>
    </row>
    <row r="22" spans="1:7" ht="18.75" thickBot="1" x14ac:dyDescent="0.3">
      <c r="A22" s="13"/>
      <c r="B22" s="8">
        <v>43258</v>
      </c>
      <c r="C22" s="9">
        <v>1407</v>
      </c>
      <c r="D22" s="10" t="s">
        <v>16</v>
      </c>
      <c r="E22" s="10"/>
      <c r="F22" s="11">
        <v>25582.5</v>
      </c>
      <c r="G22" s="12">
        <f t="shared" si="0"/>
        <v>25582.5</v>
      </c>
    </row>
    <row r="23" spans="1:7" ht="18.75" thickBot="1" x14ac:dyDescent="0.3">
      <c r="A23" s="7"/>
      <c r="B23" s="8">
        <v>43263</v>
      </c>
      <c r="C23" s="9">
        <v>1408</v>
      </c>
      <c r="D23" s="10" t="s">
        <v>17</v>
      </c>
      <c r="E23" s="10"/>
      <c r="F23" s="11">
        <v>6666.66</v>
      </c>
      <c r="G23" s="12">
        <f t="shared" si="0"/>
        <v>6666.66</v>
      </c>
    </row>
    <row r="24" spans="1:7" ht="18.75" thickBot="1" x14ac:dyDescent="0.3">
      <c r="A24" s="13"/>
      <c r="B24" s="8">
        <v>43263</v>
      </c>
      <c r="C24" s="9">
        <v>1409</v>
      </c>
      <c r="D24" s="10" t="s">
        <v>3</v>
      </c>
      <c r="E24" s="10"/>
      <c r="F24" s="11">
        <v>13167</v>
      </c>
      <c r="G24" s="12">
        <f t="shared" si="0"/>
        <v>13167</v>
      </c>
    </row>
    <row r="25" spans="1:7" ht="18.75" thickBot="1" x14ac:dyDescent="0.3">
      <c r="A25" s="14"/>
      <c r="B25" s="8">
        <v>43264</v>
      </c>
      <c r="C25" s="9">
        <v>1410</v>
      </c>
      <c r="D25" s="10" t="s">
        <v>18</v>
      </c>
      <c r="E25" s="10"/>
      <c r="F25" s="11">
        <v>2379</v>
      </c>
      <c r="G25" s="12">
        <f t="shared" si="0"/>
        <v>2379</v>
      </c>
    </row>
    <row r="26" spans="1:7" ht="18.75" thickBot="1" x14ac:dyDescent="0.3">
      <c r="A26" s="13"/>
      <c r="B26" s="8">
        <v>43264</v>
      </c>
      <c r="C26" s="9">
        <v>1411</v>
      </c>
      <c r="D26" s="10" t="s">
        <v>19</v>
      </c>
      <c r="E26" s="10"/>
      <c r="F26" s="11">
        <v>20000</v>
      </c>
      <c r="G26" s="12">
        <f t="shared" si="0"/>
        <v>20000</v>
      </c>
    </row>
    <row r="27" spans="1:7" ht="18.75" thickBot="1" x14ac:dyDescent="0.3">
      <c r="A27" s="14"/>
      <c r="B27" s="8">
        <v>43264</v>
      </c>
      <c r="C27" s="9">
        <v>1412</v>
      </c>
      <c r="D27" s="10" t="s">
        <v>20</v>
      </c>
      <c r="E27" s="10"/>
      <c r="F27" s="11">
        <v>9998.6</v>
      </c>
      <c r="G27" s="12">
        <f t="shared" si="0"/>
        <v>9998.6</v>
      </c>
    </row>
    <row r="28" spans="1:7" ht="18.75" thickBot="1" x14ac:dyDescent="0.3">
      <c r="A28" s="13"/>
      <c r="B28" s="8">
        <v>43264</v>
      </c>
      <c r="C28" s="9">
        <v>1413</v>
      </c>
      <c r="D28" s="10" t="s">
        <v>21</v>
      </c>
      <c r="E28" s="10"/>
      <c r="F28" s="11">
        <v>19680.62</v>
      </c>
      <c r="G28" s="12">
        <f t="shared" si="0"/>
        <v>19680.62</v>
      </c>
    </row>
    <row r="29" spans="1:7" ht="18.75" thickBot="1" x14ac:dyDescent="0.3">
      <c r="A29" s="14"/>
      <c r="B29" s="8">
        <v>43270</v>
      </c>
      <c r="C29" s="9">
        <v>1414</v>
      </c>
      <c r="D29" s="10" t="s">
        <v>22</v>
      </c>
      <c r="E29" s="10"/>
      <c r="F29" s="11">
        <v>2520</v>
      </c>
      <c r="G29" s="12">
        <f t="shared" si="0"/>
        <v>2520</v>
      </c>
    </row>
    <row r="30" spans="1:7" ht="18.75" thickBot="1" x14ac:dyDescent="0.3">
      <c r="A30" s="13"/>
      <c r="B30" s="8">
        <v>43270</v>
      </c>
      <c r="C30" s="9">
        <v>1415</v>
      </c>
      <c r="D30" s="10" t="s">
        <v>23</v>
      </c>
      <c r="E30" s="10"/>
      <c r="F30" s="11">
        <v>8640</v>
      </c>
      <c r="G30" s="12">
        <f t="shared" si="0"/>
        <v>8640</v>
      </c>
    </row>
    <row r="31" spans="1:7" ht="18.75" thickBot="1" x14ac:dyDescent="0.3">
      <c r="A31" s="14"/>
      <c r="B31" s="8">
        <v>43270</v>
      </c>
      <c r="C31" s="9">
        <v>1416</v>
      </c>
      <c r="D31" s="10" t="s">
        <v>24</v>
      </c>
      <c r="E31" s="11"/>
      <c r="F31" s="11">
        <v>2489.14</v>
      </c>
      <c r="G31" s="12">
        <f t="shared" si="0"/>
        <v>2489.14</v>
      </c>
    </row>
    <row r="32" spans="1:7" ht="18.75" thickBot="1" x14ac:dyDescent="0.3">
      <c r="A32" s="14"/>
      <c r="B32" s="8">
        <v>43273</v>
      </c>
      <c r="C32" s="9">
        <v>1417</v>
      </c>
      <c r="D32" s="10" t="s">
        <v>2</v>
      </c>
      <c r="E32" s="10"/>
      <c r="F32" s="11">
        <v>20037.009999999998</v>
      </c>
      <c r="G32" s="12">
        <f t="shared" si="0"/>
        <v>20037.009999999998</v>
      </c>
    </row>
    <row r="33" spans="1:7" ht="18.75" thickBot="1" x14ac:dyDescent="0.3">
      <c r="A33" s="15"/>
      <c r="B33" s="8">
        <v>43273</v>
      </c>
      <c r="C33" s="9">
        <v>1418</v>
      </c>
      <c r="D33" s="10" t="s">
        <v>25</v>
      </c>
      <c r="E33" s="10"/>
      <c r="F33" s="11">
        <v>1115</v>
      </c>
      <c r="G33" s="12">
        <f t="shared" si="0"/>
        <v>1115</v>
      </c>
    </row>
    <row r="34" spans="1:7" ht="18.75" thickBot="1" x14ac:dyDescent="0.3">
      <c r="A34" s="13"/>
      <c r="B34" s="8">
        <v>43276</v>
      </c>
      <c r="C34" s="9">
        <v>1419</v>
      </c>
      <c r="D34" s="10" t="s">
        <v>26</v>
      </c>
      <c r="E34" s="10"/>
      <c r="F34" s="11">
        <v>8283.4</v>
      </c>
      <c r="G34" s="12">
        <f t="shared" si="0"/>
        <v>8283.4</v>
      </c>
    </row>
    <row r="35" spans="1:7" ht="18.75" thickBot="1" x14ac:dyDescent="0.3">
      <c r="A35" s="14"/>
      <c r="B35" s="8">
        <v>43276</v>
      </c>
      <c r="C35" s="9">
        <v>1420</v>
      </c>
      <c r="D35" s="10" t="s">
        <v>26</v>
      </c>
      <c r="E35" s="10"/>
      <c r="F35" s="11">
        <v>4019.08</v>
      </c>
      <c r="G35" s="12">
        <f t="shared" si="0"/>
        <v>4019.08</v>
      </c>
    </row>
    <row r="36" spans="1:7" ht="18.75" thickBot="1" x14ac:dyDescent="0.3">
      <c r="A36" s="13"/>
      <c r="B36" s="8">
        <v>43276</v>
      </c>
      <c r="C36" s="9">
        <v>1421</v>
      </c>
      <c r="D36" s="10" t="s">
        <v>26</v>
      </c>
      <c r="E36" s="11"/>
      <c r="F36" s="11">
        <v>8900.42</v>
      </c>
      <c r="G36" s="12">
        <f t="shared" si="0"/>
        <v>8900.42</v>
      </c>
    </row>
    <row r="37" spans="1:7" ht="18.75" thickBot="1" x14ac:dyDescent="0.3">
      <c r="A37" s="14"/>
      <c r="B37" s="8">
        <v>43276</v>
      </c>
      <c r="C37" s="9">
        <v>1422</v>
      </c>
      <c r="D37" s="10" t="s">
        <v>26</v>
      </c>
      <c r="E37" s="10"/>
      <c r="F37" s="11">
        <v>9666.3700000000008</v>
      </c>
      <c r="G37" s="12">
        <f t="shared" si="0"/>
        <v>9666.3700000000008</v>
      </c>
    </row>
    <row r="38" spans="1:7" ht="18.75" thickBot="1" x14ac:dyDescent="0.3">
      <c r="A38" s="13"/>
      <c r="B38" s="8">
        <v>43276</v>
      </c>
      <c r="C38" s="9">
        <v>1423</v>
      </c>
      <c r="D38" s="10" t="s">
        <v>26</v>
      </c>
      <c r="E38" s="10"/>
      <c r="F38" s="11">
        <v>10896.66</v>
      </c>
      <c r="G38" s="12">
        <f t="shared" si="0"/>
        <v>10896.66</v>
      </c>
    </row>
    <row r="39" spans="1:7" ht="18.75" thickBot="1" x14ac:dyDescent="0.3">
      <c r="A39" s="16"/>
      <c r="B39" s="8">
        <v>43276</v>
      </c>
      <c r="C39" s="9">
        <v>1424</v>
      </c>
      <c r="D39" s="10" t="s">
        <v>26</v>
      </c>
      <c r="E39" s="10"/>
      <c r="F39" s="11">
        <v>2439.98</v>
      </c>
      <c r="G39" s="12">
        <f t="shared" si="0"/>
        <v>2439.98</v>
      </c>
    </row>
    <row r="40" spans="1:7" ht="18.75" thickBot="1" x14ac:dyDescent="0.3">
      <c r="A40" s="17"/>
      <c r="B40" s="8">
        <v>43276</v>
      </c>
      <c r="C40" s="9">
        <v>1425</v>
      </c>
      <c r="D40" s="10" t="s">
        <v>26</v>
      </c>
      <c r="E40" s="10"/>
      <c r="F40" s="11">
        <v>5879.4</v>
      </c>
      <c r="G40" s="12">
        <f t="shared" si="0"/>
        <v>5879.4</v>
      </c>
    </row>
    <row r="41" spans="1:7" ht="18.75" thickBot="1" x14ac:dyDescent="0.3">
      <c r="A41" s="17"/>
      <c r="B41" s="8">
        <v>43276</v>
      </c>
      <c r="C41" s="9">
        <v>1426</v>
      </c>
      <c r="D41" s="10" t="s">
        <v>26</v>
      </c>
      <c r="E41" s="10"/>
      <c r="F41" s="11">
        <v>12767.8</v>
      </c>
      <c r="G41" s="12">
        <f t="shared" si="0"/>
        <v>12767.8</v>
      </c>
    </row>
    <row r="42" spans="1:7" ht="18.75" thickBot="1" x14ac:dyDescent="0.3">
      <c r="A42" s="17"/>
      <c r="B42" s="8">
        <v>43276</v>
      </c>
      <c r="C42" s="9">
        <v>1427</v>
      </c>
      <c r="D42" s="10" t="s">
        <v>26</v>
      </c>
      <c r="E42" s="10"/>
      <c r="F42" s="11">
        <v>5450.58</v>
      </c>
      <c r="G42" s="12">
        <f t="shared" si="0"/>
        <v>5450.58</v>
      </c>
    </row>
    <row r="43" spans="1:7" ht="18.75" thickBot="1" x14ac:dyDescent="0.3">
      <c r="A43" s="18"/>
      <c r="B43" s="8">
        <v>43276</v>
      </c>
      <c r="C43" s="9">
        <v>1428</v>
      </c>
      <c r="D43" s="10" t="s">
        <v>27</v>
      </c>
      <c r="E43" s="10"/>
      <c r="F43" s="11">
        <v>16955.599999999999</v>
      </c>
      <c r="G43" s="12">
        <f t="shared" si="0"/>
        <v>16955.599999999999</v>
      </c>
    </row>
    <row r="44" spans="1:7" ht="18.75" thickBot="1" x14ac:dyDescent="0.3">
      <c r="A44" s="17"/>
      <c r="B44" s="8">
        <v>43276</v>
      </c>
      <c r="C44" s="9">
        <v>1429</v>
      </c>
      <c r="D44" s="10" t="s">
        <v>27</v>
      </c>
      <c r="E44" s="10"/>
      <c r="F44" s="11">
        <v>12712.9</v>
      </c>
      <c r="G44" s="12">
        <f t="shared" si="0"/>
        <v>12712.9</v>
      </c>
    </row>
    <row r="45" spans="1:7" ht="18.75" thickBot="1" x14ac:dyDescent="0.3">
      <c r="A45" s="16"/>
      <c r="B45" s="8">
        <v>43277</v>
      </c>
      <c r="C45" s="9">
        <v>1430</v>
      </c>
      <c r="D45" s="10" t="s">
        <v>28</v>
      </c>
      <c r="E45" s="10"/>
      <c r="F45" s="11">
        <v>21600</v>
      </c>
      <c r="G45" s="12">
        <f t="shared" si="0"/>
        <v>21600</v>
      </c>
    </row>
    <row r="46" spans="1:7" ht="18.75" thickBot="1" x14ac:dyDescent="0.3">
      <c r="A46" s="18"/>
      <c r="B46" s="8">
        <v>43279</v>
      </c>
      <c r="C46" s="9">
        <v>1431</v>
      </c>
      <c r="D46" s="10" t="s">
        <v>29</v>
      </c>
      <c r="E46" s="10"/>
      <c r="F46" s="11">
        <v>31500</v>
      </c>
      <c r="G46" s="12">
        <f t="shared" si="0"/>
        <v>31500</v>
      </c>
    </row>
    <row r="47" spans="1:7" ht="18.75" thickBot="1" x14ac:dyDescent="0.25">
      <c r="A47" s="19"/>
      <c r="B47" s="30"/>
      <c r="C47" s="30"/>
      <c r="D47" s="30" t="s">
        <v>30</v>
      </c>
      <c r="E47" s="31"/>
      <c r="F47" s="31">
        <f>SUM(F21:F46)</f>
        <v>295317.71999999997</v>
      </c>
      <c r="G47" s="31">
        <f>SUM(G21:G46)</f>
        <v>295317.71999999997</v>
      </c>
    </row>
  </sheetData>
  <mergeCells count="8">
    <mergeCell ref="A11:G11"/>
    <mergeCell ref="A12:G12"/>
    <mergeCell ref="A14:G14"/>
    <mergeCell ref="A18:A20"/>
    <mergeCell ref="B18:D18"/>
    <mergeCell ref="E18:G18"/>
    <mergeCell ref="B19:C19"/>
    <mergeCell ref="E19:F19"/>
  </mergeCells>
  <hyperlinks>
    <hyperlink ref="A12" r:id="rId1" display="https://www.youtube.com/watch?v=IE2ZsYTINyM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EGRESOS LIBRAMIENTO JUNIO 2018</vt:lpstr>
      <vt:lpstr>EGRESOS CHEQUE JUNIO 2018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Marien Estrella</cp:lastModifiedBy>
  <cp:lastPrinted>2018-03-20T16:18:53Z</cp:lastPrinted>
  <dcterms:created xsi:type="dcterms:W3CDTF">2009-07-09T16:49:06Z</dcterms:created>
  <dcterms:modified xsi:type="dcterms:W3CDTF">2018-07-06T12:22:52Z</dcterms:modified>
</cp:coreProperties>
</file>