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585"/>
  </bookViews>
  <sheets>
    <sheet name="MARZ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2" i="1"/>
  <c r="H23" i="1" s="1"/>
  <c r="H24" i="1" s="1"/>
  <c r="H25" i="1" s="1"/>
  <c r="H26" i="1" s="1"/>
  <c r="H27" i="1" s="1"/>
  <c r="H28" i="1" s="1"/>
  <c r="H29" i="1" s="1"/>
  <c r="F29" i="1"/>
  <c r="G29" i="1"/>
</calcChain>
</file>

<file path=xl/sharedStrings.xml><?xml version="1.0" encoding="utf-8"?>
<sst xmlns="http://schemas.openxmlformats.org/spreadsheetml/2006/main" count="23" uniqueCount="22">
  <si>
    <t>Analista de Presupuesto</t>
  </si>
  <si>
    <t xml:space="preserve">Licda. Yokaty De La Cruz </t>
  </si>
  <si>
    <t>Bce. Libro</t>
  </si>
  <si>
    <t>TOTAL</t>
  </si>
  <si>
    <t>CARGO BANCARIO, MARZO 2022</t>
  </si>
  <si>
    <t>SUSSY ARIAS PORTES</t>
  </si>
  <si>
    <t xml:space="preserve">SAMIR PEREZ TERRERO </t>
  </si>
  <si>
    <t xml:space="preserve">ANARKIRIS  KATIANA POLANCO ABAD </t>
  </si>
  <si>
    <t>PB CELEBRACIONES, SRL</t>
  </si>
  <si>
    <t xml:space="preserve">AYUNTAMIENTO DEL DISTRITO NACIONAL </t>
  </si>
  <si>
    <t>CORP.DEL ACUEDUCTO Y ALCANTARILLADO DE STO DGO</t>
  </si>
  <si>
    <t>Balance</t>
  </si>
  <si>
    <t>Credito</t>
  </si>
  <si>
    <t>Debito</t>
  </si>
  <si>
    <t>Descripcion</t>
  </si>
  <si>
    <t>No. Ck/Transf.</t>
  </si>
  <si>
    <t>Fecha</t>
  </si>
  <si>
    <t xml:space="preserve">Balance Inicial: </t>
  </si>
  <si>
    <t xml:space="preserve">Cuenta Bancaria No: </t>
  </si>
  <si>
    <t>Del 01 al 31 de Marzo   2022</t>
  </si>
  <si>
    <t>Banco de Reservas</t>
  </si>
  <si>
    <t>CHEQUES EMITIDOS- FONDO REPONIBLE INSTITUCIONAL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</si>
</sst>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"/>
    <numFmt numFmtId="165" formatCode="&quot;RD$&quot;#,##0.00_);[Red]\(&quot;RD$&quot;#,##0.00\)"/>
  </numFmts>
  <fonts count="11" x14ac:knownFonts="1"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3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2" xfId="0" applyBorder="1" applyAlignment="1">
      <alignment horizontal="center"/>
    </xf>
    <xf numFmtId="0" fontId="0" fillId="0" borderId="0" xfId="0" applyBorder="1"/>
    <xf numFmtId="2" fontId="0" fillId="0" borderId="0" xfId="0" applyNumberFormat="1"/>
    <xf numFmtId="4" fontId="3" fillId="2" borderId="3" xfId="0" applyNumberFormat="1" applyFont="1" applyFill="1" applyBorder="1"/>
    <xf numFmtId="4" fontId="4" fillId="3" borderId="3" xfId="0" applyNumberFormat="1" applyFont="1" applyFill="1" applyBorder="1" applyAlignment="1">
      <alignment horizontal="right" vertical="center"/>
    </xf>
    <xf numFmtId="4" fontId="4" fillId="3" borderId="4" xfId="0" applyNumberFormat="1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4" fontId="5" fillId="2" borderId="3" xfId="0" applyNumberFormat="1" applyFont="1" applyFill="1" applyBorder="1"/>
    <xf numFmtId="4" fontId="5" fillId="2" borderId="3" xfId="0" applyNumberFormat="1" applyFont="1" applyFill="1" applyBorder="1" applyAlignment="1">
      <alignment horizontal="right"/>
    </xf>
    <xf numFmtId="43" fontId="6" fillId="0" borderId="3" xfId="1" applyFont="1" applyBorder="1"/>
    <xf numFmtId="0" fontId="6" fillId="0" borderId="3" xfId="0" applyFont="1" applyBorder="1" applyAlignment="1"/>
    <xf numFmtId="164" fontId="7" fillId="0" borderId="3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left"/>
    </xf>
    <xf numFmtId="0" fontId="8" fillId="3" borderId="3" xfId="0" applyFont="1" applyFill="1" applyBorder="1" applyAlignment="1">
      <alignment horizontal="center" vertical="center"/>
    </xf>
    <xf numFmtId="0" fontId="6" fillId="0" borderId="3" xfId="0" applyFont="1" applyBorder="1"/>
    <xf numFmtId="40" fontId="0" fillId="0" borderId="0" xfId="0" applyNumberFormat="1"/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43" fontId="0" fillId="0" borderId="0" xfId="1" applyFont="1"/>
    <xf numFmtId="165" fontId="4" fillId="4" borderId="12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xmlns="" id="{A106AC4A-09CA-431C-8337-00CCDD8A4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38"/>
  <sheetViews>
    <sheetView tabSelected="1" zoomScaleNormal="100" workbookViewId="0">
      <selection activeCell="G12" sqref="G12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43"/>
      <c r="C6" s="43"/>
      <c r="D6" s="43"/>
      <c r="E6" s="43"/>
      <c r="F6" s="43"/>
      <c r="G6" s="43"/>
      <c r="H6" s="43"/>
    </row>
    <row r="7" spans="2:8" x14ac:dyDescent="0.2">
      <c r="B7" s="43"/>
      <c r="C7" s="43"/>
      <c r="D7" s="43"/>
      <c r="E7" s="43"/>
      <c r="F7" s="43"/>
      <c r="G7" s="43"/>
      <c r="H7" s="43"/>
    </row>
    <row r="8" spans="2:8" x14ac:dyDescent="0.2">
      <c r="B8" s="43"/>
      <c r="C8" s="43"/>
      <c r="D8" s="43"/>
      <c r="E8" s="43"/>
      <c r="F8" s="43"/>
      <c r="G8" s="43"/>
      <c r="H8" s="43"/>
    </row>
    <row r="9" spans="2:8" ht="12" customHeight="1" x14ac:dyDescent="0.2">
      <c r="B9" s="43"/>
      <c r="C9" s="43"/>
      <c r="D9" s="43"/>
      <c r="E9" s="43"/>
      <c r="F9" s="43"/>
      <c r="G9" s="43"/>
      <c r="H9" s="43"/>
    </row>
    <row r="10" spans="2:8" s="6" customFormat="1" ht="12.75" hidden="1" customHeight="1" x14ac:dyDescent="0.2">
      <c r="B10" s="43"/>
      <c r="C10" s="43"/>
      <c r="D10" s="43"/>
      <c r="E10" s="43"/>
      <c r="F10" s="43"/>
      <c r="G10" s="43"/>
      <c r="H10" s="43"/>
    </row>
    <row r="11" spans="2:8" ht="12.75" hidden="1" customHeight="1" x14ac:dyDescent="0.2">
      <c r="B11" s="43"/>
      <c r="C11" s="43"/>
      <c r="D11" s="43"/>
      <c r="E11" s="43"/>
      <c r="F11" s="43"/>
      <c r="G11" s="43"/>
      <c r="H11" s="43"/>
    </row>
    <row r="12" spans="2:8" x14ac:dyDescent="0.2">
      <c r="B12" s="42"/>
      <c r="C12" s="42"/>
      <c r="D12" s="42"/>
      <c r="E12" s="42"/>
      <c r="F12" s="42"/>
      <c r="G12" s="42"/>
      <c r="H12" s="42"/>
    </row>
    <row r="13" spans="2:8" ht="15.75" x14ac:dyDescent="0.2">
      <c r="B13" s="41" t="s">
        <v>21</v>
      </c>
      <c r="C13" s="41"/>
      <c r="D13" s="41"/>
      <c r="E13" s="41"/>
      <c r="F13" s="41"/>
      <c r="G13" s="41"/>
      <c r="H13" s="41"/>
    </row>
    <row r="14" spans="2:8" ht="18" x14ac:dyDescent="0.2">
      <c r="B14" s="40" t="s">
        <v>20</v>
      </c>
      <c r="C14" s="40"/>
      <c r="D14" s="40"/>
      <c r="E14" s="40"/>
      <c r="F14" s="40"/>
      <c r="G14" s="40"/>
      <c r="H14" s="40"/>
    </row>
    <row r="15" spans="2:8" ht="18" x14ac:dyDescent="0.2">
      <c r="B15" s="40" t="s">
        <v>19</v>
      </c>
      <c r="C15" s="40"/>
      <c r="D15" s="40"/>
      <c r="E15" s="40"/>
      <c r="F15" s="40"/>
      <c r="G15" s="40"/>
      <c r="H15" s="40"/>
    </row>
    <row r="16" spans="2:8" ht="13.5" thickBot="1" x14ac:dyDescent="0.25">
      <c r="B16" s="39"/>
      <c r="C16" s="39"/>
      <c r="D16" s="39"/>
      <c r="E16" s="39"/>
      <c r="F16" s="39"/>
      <c r="G16" s="39"/>
      <c r="H16" s="39"/>
    </row>
    <row r="17" spans="2:10" ht="16.5" x14ac:dyDescent="0.2">
      <c r="B17" s="38"/>
      <c r="C17" s="37" t="s">
        <v>18</v>
      </c>
      <c r="D17" s="36"/>
      <c r="E17" s="36"/>
      <c r="F17" s="36">
        <v>103800735</v>
      </c>
      <c r="G17" s="36"/>
      <c r="H17" s="35"/>
    </row>
    <row r="18" spans="2:10" ht="16.5" customHeight="1" x14ac:dyDescent="0.2">
      <c r="B18" s="34"/>
      <c r="C18" s="33"/>
      <c r="D18" s="30"/>
      <c r="E18" s="32"/>
      <c r="F18" s="31" t="s">
        <v>17</v>
      </c>
      <c r="G18" s="30"/>
      <c r="H18" s="29">
        <v>223542.26</v>
      </c>
      <c r="J18" s="28"/>
    </row>
    <row r="19" spans="2:10" ht="33.75" customHeight="1" thickBot="1" x14ac:dyDescent="0.25">
      <c r="B19" s="27"/>
      <c r="C19" s="25" t="s">
        <v>16</v>
      </c>
      <c r="D19" s="24" t="s">
        <v>15</v>
      </c>
      <c r="E19" s="26" t="s">
        <v>14</v>
      </c>
      <c r="F19" s="25" t="s">
        <v>13</v>
      </c>
      <c r="G19" s="24" t="s">
        <v>12</v>
      </c>
      <c r="H19" s="23" t="s">
        <v>11</v>
      </c>
    </row>
    <row r="20" spans="2:10" ht="16.5" x14ac:dyDescent="0.2">
      <c r="B20" s="20"/>
      <c r="C20" s="19"/>
      <c r="D20" s="18"/>
      <c r="E20" s="17"/>
      <c r="F20" s="21">
        <v>0</v>
      </c>
      <c r="G20" s="15">
        <v>0</v>
      </c>
      <c r="H20" s="14">
        <v>223542.26</v>
      </c>
      <c r="I20" s="22"/>
    </row>
    <row r="21" spans="2:10" ht="16.5" x14ac:dyDescent="0.2">
      <c r="B21" s="20"/>
      <c r="C21" s="19">
        <v>44634</v>
      </c>
      <c r="D21" s="18">
        <v>1903</v>
      </c>
      <c r="E21" s="17" t="s">
        <v>10</v>
      </c>
      <c r="F21" s="21">
        <v>0</v>
      </c>
      <c r="G21" s="15">
        <v>6177.6</v>
      </c>
      <c r="H21" s="14">
        <f>H20-G21</f>
        <v>217364.66</v>
      </c>
    </row>
    <row r="22" spans="2:10" ht="16.5" x14ac:dyDescent="0.2">
      <c r="B22" s="20"/>
      <c r="C22" s="19">
        <v>44634</v>
      </c>
      <c r="D22" s="18">
        <v>1904</v>
      </c>
      <c r="E22" s="17" t="s">
        <v>8</v>
      </c>
      <c r="F22" s="21">
        <v>0</v>
      </c>
      <c r="G22" s="15">
        <v>0</v>
      </c>
      <c r="H22" s="14">
        <f>H21-G22</f>
        <v>217364.66</v>
      </c>
    </row>
    <row r="23" spans="2:10" ht="16.5" x14ac:dyDescent="0.2">
      <c r="B23" s="20"/>
      <c r="C23" s="19">
        <v>44634</v>
      </c>
      <c r="D23" s="18">
        <v>1905</v>
      </c>
      <c r="E23" s="17" t="s">
        <v>9</v>
      </c>
      <c r="F23" s="21">
        <v>0</v>
      </c>
      <c r="G23" s="15">
        <v>13211</v>
      </c>
      <c r="H23" s="14">
        <f>H22-G23</f>
        <v>204153.66</v>
      </c>
    </row>
    <row r="24" spans="2:10" ht="16.5" x14ac:dyDescent="0.2">
      <c r="B24" s="20"/>
      <c r="C24" s="19">
        <v>44634</v>
      </c>
      <c r="D24" s="18">
        <v>1906</v>
      </c>
      <c r="E24" s="17" t="s">
        <v>8</v>
      </c>
      <c r="F24" s="21">
        <v>0</v>
      </c>
      <c r="G24" s="15">
        <v>14913.36</v>
      </c>
      <c r="H24" s="14">
        <f>H23-G24</f>
        <v>189240.3</v>
      </c>
    </row>
    <row r="25" spans="2:10" ht="16.5" x14ac:dyDescent="0.2">
      <c r="B25" s="20"/>
      <c r="C25" s="19">
        <v>44637</v>
      </c>
      <c r="D25" s="18">
        <v>1907</v>
      </c>
      <c r="E25" s="17" t="s">
        <v>7</v>
      </c>
      <c r="F25" s="21">
        <v>0</v>
      </c>
      <c r="G25" s="15">
        <v>23469.67</v>
      </c>
      <c r="H25" s="14">
        <f>H24-G25</f>
        <v>165770.63</v>
      </c>
    </row>
    <row r="26" spans="2:10" ht="16.5" x14ac:dyDescent="0.2">
      <c r="B26" s="20"/>
      <c r="C26" s="19">
        <v>44642</v>
      </c>
      <c r="D26" s="18">
        <v>1908</v>
      </c>
      <c r="E26" s="17" t="s">
        <v>6</v>
      </c>
      <c r="F26" s="21">
        <v>0</v>
      </c>
      <c r="G26" s="15">
        <v>800</v>
      </c>
      <c r="H26" s="14">
        <f>H25-G26</f>
        <v>164970.63</v>
      </c>
    </row>
    <row r="27" spans="2:10" ht="16.5" x14ac:dyDescent="0.2">
      <c r="B27" s="20"/>
      <c r="C27" s="19">
        <v>44650</v>
      </c>
      <c r="D27" s="18">
        <v>1909</v>
      </c>
      <c r="E27" s="17" t="s">
        <v>5</v>
      </c>
      <c r="F27" s="21"/>
      <c r="G27" s="15">
        <v>11350.25</v>
      </c>
      <c r="H27" s="14">
        <f>H26-G27</f>
        <v>153620.38</v>
      </c>
    </row>
    <row r="28" spans="2:10" ht="15.75" customHeight="1" x14ac:dyDescent="0.2">
      <c r="B28" s="20"/>
      <c r="C28" s="19">
        <v>44651</v>
      </c>
      <c r="D28" s="18">
        <v>211</v>
      </c>
      <c r="E28" s="17" t="s">
        <v>4</v>
      </c>
      <c r="F28" s="16">
        <v>0</v>
      </c>
      <c r="G28" s="15">
        <v>175</v>
      </c>
      <c r="H28" s="14">
        <f>H27+F28-G28</f>
        <v>153445.38</v>
      </c>
    </row>
    <row r="29" spans="2:10" ht="16.5" x14ac:dyDescent="0.2">
      <c r="B29" s="13"/>
      <c r="C29" s="12" t="s">
        <v>3</v>
      </c>
      <c r="D29" s="11"/>
      <c r="E29" s="10"/>
      <c r="F29" s="9">
        <f>SUM(F20:F28)</f>
        <v>0</v>
      </c>
      <c r="G29" s="9">
        <f>SUM(G20:G28)</f>
        <v>70096.88</v>
      </c>
      <c r="H29" s="8">
        <f>H28</f>
        <v>153445.38</v>
      </c>
      <c r="I29" t="s">
        <v>2</v>
      </c>
    </row>
    <row r="30" spans="2:10" x14ac:dyDescent="0.2">
      <c r="H30" s="7"/>
    </row>
    <row r="31" spans="2:10" x14ac:dyDescent="0.2">
      <c r="H31" s="7"/>
    </row>
    <row r="32" spans="2:10" x14ac:dyDescent="0.2">
      <c r="H32" s="7"/>
    </row>
    <row r="36" spans="3:6" x14ac:dyDescent="0.2">
      <c r="C36" s="6"/>
      <c r="D36" s="6"/>
      <c r="E36" s="5"/>
      <c r="F36" s="5"/>
    </row>
    <row r="37" spans="3:6" ht="15.75" x14ac:dyDescent="0.25">
      <c r="C37" s="4"/>
      <c r="E37" s="3" t="s">
        <v>1</v>
      </c>
      <c r="F37" s="3"/>
    </row>
    <row r="38" spans="3:6" ht="15.75" x14ac:dyDescent="0.25">
      <c r="C38" s="2"/>
      <c r="E38" s="1" t="s">
        <v>0</v>
      </c>
      <c r="F38" s="1"/>
    </row>
  </sheetData>
  <mergeCells count="13">
    <mergeCell ref="F17:H17"/>
    <mergeCell ref="C18:D18"/>
    <mergeCell ref="F18:G18"/>
    <mergeCell ref="C29:E29"/>
    <mergeCell ref="E36:F36"/>
    <mergeCell ref="E37:F37"/>
    <mergeCell ref="E38:F38"/>
    <mergeCell ref="B6:H11"/>
    <mergeCell ref="B13:H13"/>
    <mergeCell ref="B14:H14"/>
    <mergeCell ref="B15:H15"/>
    <mergeCell ref="B17:B19"/>
    <mergeCell ref="C17:E17"/>
  </mergeCells>
  <pageMargins left="0.70866141732283472" right="1.299212598425197" top="0.74803149606299213" bottom="0.74803149606299213" header="0.31496062992125984" footer="0.31496062992125984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2022-04-06T16:30:05Z</dcterms:created>
  <dcterms:modified xsi:type="dcterms:W3CDTF">2022-04-06T16:31:00Z</dcterms:modified>
</cp:coreProperties>
</file>