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tramite" sheetId="1" r:id="rId1"/>
  </sheets>
  <definedNames>
    <definedName name="_xlnm.Print_Area" localSheetId="0">tramite!$B$1:$P$23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K17" i="1"/>
  <c r="L17" i="1"/>
  <c r="M17" i="1"/>
  <c r="N17" i="1"/>
  <c r="O17" i="1"/>
  <c r="P17" i="1"/>
</calcChain>
</file>

<file path=xl/sharedStrings.xml><?xml version="1.0" encoding="utf-8"?>
<sst xmlns="http://schemas.openxmlformats.org/spreadsheetml/2006/main" count="63" uniqueCount="48">
  <si>
    <t xml:space="preserve">Enc. Departamento de Recursos Humanos </t>
  </si>
  <si>
    <t xml:space="preserve">Lic. Lucy Belle Feliz Sánchez </t>
  </si>
  <si>
    <t xml:space="preserve">TOTAL GENERAL </t>
  </si>
  <si>
    <t>F</t>
  </si>
  <si>
    <t>TRAMITE DE PENSION</t>
  </si>
  <si>
    <t>ANALISTA</t>
  </si>
  <si>
    <t>DIRECCION DE PROGRAMACION Y EVALUACION FINANCIERA -TN</t>
  </si>
  <si>
    <t>JUDITH BELKIS OLIVARES LAJARA</t>
  </si>
  <si>
    <t>GRUPO IV</t>
  </si>
  <si>
    <t>M</t>
  </si>
  <si>
    <t>DIRECTOR (A)</t>
  </si>
  <si>
    <t>DIRECCION DE ADMINISTRACION DE CUENTAS Y REGISTROS FINANCIEROS -TN</t>
  </si>
  <si>
    <t>RAFAEL VENTURA</t>
  </si>
  <si>
    <t>GRUPO V</t>
  </si>
  <si>
    <t>ENCARGADO ALMACEN</t>
  </si>
  <si>
    <t>DEPARTAMENTO ADMINISTRATIVO Y FINANCIERO</t>
  </si>
  <si>
    <t>FAUSTO FLORES FELIPE</t>
  </si>
  <si>
    <t>GRUPO III</t>
  </si>
  <si>
    <t>MENSAJERO INTERNO</t>
  </si>
  <si>
    <t>MARIBEL GOMEZ</t>
  </si>
  <si>
    <t>GRUPO I</t>
  </si>
  <si>
    <t>SECRETARIO (A)</t>
  </si>
  <si>
    <t>DEPARTAMENTO DE TECNOLOGIAS DE LA INFORMACION Y COMUNICACION -TN</t>
  </si>
  <si>
    <t xml:space="preserve">GLORIA TERESA NAVRAHTILOVA VASQUEZ </t>
  </si>
  <si>
    <t>GRUPO II</t>
  </si>
  <si>
    <t>ASISTENTE EJECUTIVA</t>
  </si>
  <si>
    <t>DESPACHO DEL TESORERO</t>
  </si>
  <si>
    <t>CARMEN ROMILIA FERNANDEZ PEÑA DE AL</t>
  </si>
  <si>
    <t>SOPORTE TECNICO</t>
  </si>
  <si>
    <t>LUIS DE JESUS DURAN HERNANDEZ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</si>
  <si>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</si>
  <si>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</si>
  <si>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</si>
  <si>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</si>
  <si>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</si>
  <si>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</si>
  <si>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</si>
  <si>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</si>
  <si>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</si>
  <si>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</si>
  <si>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</si>
  <si>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</si>
  <si>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</si>
  <si>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</si>
  <si>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</si>
  <si>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>Grupo</t>
  </si>
  <si>
    <t>NÓMINA PERSONAL EN TRÁMITE DE PENSIÓN, MES DE AGOSTO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</si>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</sst>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b/>
      <sz val="16"/>
      <color theme="1"/>
      <name val="Trebuchet MS"/>
      <family val="2"/>
    </font>
    <font>
      <sz val="11"/>
      <color theme="1"/>
      <name val="Times New Roman"/>
      <family val="1"/>
    </font>
    <font>
      <b/>
      <sz val="16"/>
      <name val="Trebuchet MS"/>
      <family val="2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4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0" fontId="0" fillId="0" borderId="0" xfId="0" applyAlignment="1">
      <alignment wrapText="1"/>
    </xf>
    <xf numFmtId="43" fontId="6" fillId="3" borderId="1" xfId="1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180857</xdr:colOff>
      <xdr:row>0</xdr:row>
      <xdr:rowOff>237671</xdr:rowOff>
    </xdr:from>
    <xdr:ext cx="4862014" cy="2117725"/>
    <xdr:pic>
      <xdr:nvPicPr>
        <xdr:cNvPr id="2" name="Imagen 1">
          <a:extLst>
            <a:ext uri="{FF2B5EF4-FFF2-40B4-BE49-F238E27FC236}">
              <a16:creationId xmlns:a16="http://schemas.microsoft.com/office/drawing/2014/main" xmlns="" id="{4F532901-2BCC-415E-8189-A08021EA2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857" y="190046"/>
          <a:ext cx="4862014" cy="211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40" zoomScaleNormal="85" zoomScaleSheetLayoutView="40" workbookViewId="0">
      <selection activeCell="U10" sqref="U10"/>
    </sheetView>
  </sheetViews>
  <sheetFormatPr baseColWidth="10" defaultRowHeight="15" x14ac:dyDescent="0.25"/>
  <cols>
    <col min="1" max="1" width="13.42578125" customWidth="1"/>
    <col min="2" max="2" width="6.5703125" bestFit="1" customWidth="1"/>
    <col min="3" max="3" width="43.5703125" customWidth="1"/>
    <col min="4" max="4" width="48.85546875" customWidth="1"/>
    <col min="5" max="5" width="29.5703125" customWidth="1"/>
    <col min="6" max="6" width="28.85546875" customWidth="1"/>
    <col min="8" max="8" width="28.7109375" bestFit="1" customWidth="1"/>
    <col min="9" max="9" width="12.7109375" bestFit="1" customWidth="1"/>
    <col min="10" max="10" width="28.7109375" bestFit="1" customWidth="1"/>
    <col min="11" max="11" width="25.5703125" bestFit="1" customWidth="1"/>
    <col min="12" max="12" width="26.28515625" bestFit="1" customWidth="1"/>
    <col min="13" max="13" width="23.7109375" bestFit="1" customWidth="1"/>
    <col min="14" max="14" width="23.42578125" bestFit="1" customWidth="1"/>
    <col min="15" max="15" width="25.5703125" bestFit="1" customWidth="1"/>
    <col min="16" max="16" width="28.7109375" bestFit="1" customWidth="1"/>
  </cols>
  <sheetData>
    <row r="1" spans="1:16" s="19" customFormat="1" ht="35.1" customHeight="1" x14ac:dyDescent="0.25">
      <c r="A1" s="23"/>
    </row>
    <row r="2" spans="1:16" s="19" customFormat="1" ht="35.1" customHeight="1" x14ac:dyDescent="0.25">
      <c r="A2" s="23"/>
    </row>
    <row r="3" spans="1:16" s="19" customFormat="1" ht="114.75" customHeight="1" x14ac:dyDescent="0.25">
      <c r="A3" s="23"/>
    </row>
    <row r="4" spans="1:16" s="19" customForma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19" customFormat="1" ht="22.5" customHeight="1" x14ac:dyDescent="0.25">
      <c r="A5" s="21"/>
      <c r="B5" s="20" t="s">
        <v>47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19" customFormat="1" ht="22.5" customHeight="1" x14ac:dyDescent="0.25">
      <c r="A6" s="21"/>
      <c r="B6" s="20" t="s">
        <v>46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9" spans="1:16" ht="42" x14ac:dyDescent="0.35">
      <c r="A9" s="18" t="s">
        <v>45</v>
      </c>
      <c r="B9" s="18" t="s">
        <v>44</v>
      </c>
      <c r="C9" s="18" t="s">
        <v>43</v>
      </c>
      <c r="D9" s="18" t="s">
        <v>42</v>
      </c>
      <c r="E9" s="18" t="s">
        <v>41</v>
      </c>
      <c r="F9" s="18" t="s">
        <v>40</v>
      </c>
      <c r="G9" s="18" t="s">
        <v>39</v>
      </c>
      <c r="H9" s="18" t="s">
        <v>38</v>
      </c>
      <c r="I9" s="18" t="s">
        <v>37</v>
      </c>
      <c r="J9" s="18" t="s">
        <v>36</v>
      </c>
      <c r="K9" s="18" t="s">
        <v>35</v>
      </c>
      <c r="L9" s="18" t="s">
        <v>34</v>
      </c>
      <c r="M9" s="18" t="s">
        <v>33</v>
      </c>
      <c r="N9" s="18" t="s">
        <v>32</v>
      </c>
      <c r="O9" s="18" t="s">
        <v>31</v>
      </c>
      <c r="P9" s="18" t="s">
        <v>30</v>
      </c>
    </row>
    <row r="10" spans="1:16" s="15" customFormat="1" ht="46.5" customHeight="1" x14ac:dyDescent="0.35">
      <c r="A10" s="17" t="s">
        <v>8</v>
      </c>
      <c r="B10" s="17">
        <v>1</v>
      </c>
      <c r="C10" s="17" t="s">
        <v>29</v>
      </c>
      <c r="D10" s="17" t="s">
        <v>26</v>
      </c>
      <c r="E10" s="17" t="s">
        <v>28</v>
      </c>
      <c r="F10" s="17" t="s">
        <v>4</v>
      </c>
      <c r="G10" s="16" t="s">
        <v>9</v>
      </c>
      <c r="H10" s="16">
        <v>35000</v>
      </c>
      <c r="I10" s="17">
        <v>0</v>
      </c>
      <c r="J10" s="16">
        <v>35000</v>
      </c>
      <c r="K10" s="16">
        <v>1004.5</v>
      </c>
      <c r="L10" s="17">
        <v>0</v>
      </c>
      <c r="M10" s="16">
        <v>1064</v>
      </c>
      <c r="N10" s="17">
        <v>25</v>
      </c>
      <c r="O10" s="16">
        <v>2093.5</v>
      </c>
      <c r="P10" s="16">
        <v>32906.5</v>
      </c>
    </row>
    <row r="11" spans="1:16" s="15" customFormat="1" ht="46.5" customHeight="1" x14ac:dyDescent="0.35">
      <c r="A11" s="17" t="s">
        <v>17</v>
      </c>
      <c r="B11" s="17">
        <v>2</v>
      </c>
      <c r="C11" s="17" t="s">
        <v>27</v>
      </c>
      <c r="D11" s="17" t="s">
        <v>26</v>
      </c>
      <c r="E11" s="17" t="s">
        <v>25</v>
      </c>
      <c r="F11" s="17" t="s">
        <v>4</v>
      </c>
      <c r="G11" s="16" t="s">
        <v>3</v>
      </c>
      <c r="H11" s="16">
        <v>79000</v>
      </c>
      <c r="I11" s="17">
        <v>0</v>
      </c>
      <c r="J11" s="16">
        <v>79000</v>
      </c>
      <c r="K11" s="16">
        <v>2267.3000000000002</v>
      </c>
      <c r="L11" s="16">
        <v>6828.11</v>
      </c>
      <c r="M11" s="16">
        <v>2401.6</v>
      </c>
      <c r="N11" s="16">
        <v>1375.12</v>
      </c>
      <c r="O11" s="16">
        <v>12872.13</v>
      </c>
      <c r="P11" s="16">
        <v>66127.87</v>
      </c>
    </row>
    <row r="12" spans="1:16" s="15" customFormat="1" ht="46.5" customHeight="1" x14ac:dyDescent="0.35">
      <c r="A12" s="17" t="s">
        <v>24</v>
      </c>
      <c r="B12" s="17">
        <v>3</v>
      </c>
      <c r="C12" s="17" t="s">
        <v>23</v>
      </c>
      <c r="D12" s="17" t="s">
        <v>22</v>
      </c>
      <c r="E12" s="17" t="s">
        <v>21</v>
      </c>
      <c r="F12" s="17" t="s">
        <v>4</v>
      </c>
      <c r="G12" s="16" t="s">
        <v>3</v>
      </c>
      <c r="H12" s="16">
        <v>29161.13</v>
      </c>
      <c r="I12" s="17">
        <v>0</v>
      </c>
      <c r="J12" s="16">
        <v>29161.13</v>
      </c>
      <c r="K12" s="17">
        <v>836.92</v>
      </c>
      <c r="L12" s="17">
        <v>0</v>
      </c>
      <c r="M12" s="17">
        <v>886.5</v>
      </c>
      <c r="N12" s="17">
        <v>25</v>
      </c>
      <c r="O12" s="16">
        <v>1748.42</v>
      </c>
      <c r="P12" s="16">
        <v>27412.71</v>
      </c>
    </row>
    <row r="13" spans="1:16" s="15" customFormat="1" ht="46.5" customHeight="1" x14ac:dyDescent="0.35">
      <c r="A13" s="17" t="s">
        <v>20</v>
      </c>
      <c r="B13" s="17">
        <v>4</v>
      </c>
      <c r="C13" s="17" t="s">
        <v>19</v>
      </c>
      <c r="D13" s="17" t="s">
        <v>15</v>
      </c>
      <c r="E13" s="17" t="s">
        <v>18</v>
      </c>
      <c r="F13" s="17" t="s">
        <v>4</v>
      </c>
      <c r="G13" s="16" t="s">
        <v>3</v>
      </c>
      <c r="H13" s="16">
        <v>21821.25</v>
      </c>
      <c r="I13" s="17">
        <v>0</v>
      </c>
      <c r="J13" s="16">
        <v>21821.25</v>
      </c>
      <c r="K13" s="17">
        <v>626.27</v>
      </c>
      <c r="L13" s="17">
        <v>0</v>
      </c>
      <c r="M13" s="17">
        <v>663.37</v>
      </c>
      <c r="N13" s="17">
        <v>25</v>
      </c>
      <c r="O13" s="16">
        <v>1314.64</v>
      </c>
      <c r="P13" s="16">
        <v>20506.61</v>
      </c>
    </row>
    <row r="14" spans="1:16" s="15" customFormat="1" ht="46.5" customHeight="1" x14ac:dyDescent="0.35">
      <c r="A14" s="17" t="s">
        <v>17</v>
      </c>
      <c r="B14" s="17">
        <v>5</v>
      </c>
      <c r="C14" s="17" t="s">
        <v>16</v>
      </c>
      <c r="D14" s="17" t="s">
        <v>15</v>
      </c>
      <c r="E14" s="17" t="s">
        <v>14</v>
      </c>
      <c r="F14" s="17" t="s">
        <v>4</v>
      </c>
      <c r="G14" s="16" t="s">
        <v>9</v>
      </c>
      <c r="H14" s="16">
        <v>30417.5</v>
      </c>
      <c r="I14" s="17">
        <v>0</v>
      </c>
      <c r="J14" s="16">
        <v>30417.5</v>
      </c>
      <c r="K14" s="17">
        <v>872.98</v>
      </c>
      <c r="L14" s="17">
        <v>0</v>
      </c>
      <c r="M14" s="17">
        <v>924.69</v>
      </c>
      <c r="N14" s="16">
        <v>1375.12</v>
      </c>
      <c r="O14" s="16">
        <v>3172.79</v>
      </c>
      <c r="P14" s="16">
        <v>27244.71</v>
      </c>
    </row>
    <row r="15" spans="1:16" s="15" customFormat="1" ht="46.5" customHeight="1" x14ac:dyDescent="0.35">
      <c r="A15" s="17" t="s">
        <v>13</v>
      </c>
      <c r="B15" s="17">
        <v>6</v>
      </c>
      <c r="C15" s="17" t="s">
        <v>12</v>
      </c>
      <c r="D15" s="17" t="s">
        <v>11</v>
      </c>
      <c r="E15" s="17" t="s">
        <v>10</v>
      </c>
      <c r="F15" s="17" t="s">
        <v>4</v>
      </c>
      <c r="G15" s="16" t="s">
        <v>9</v>
      </c>
      <c r="H15" s="16">
        <v>198375</v>
      </c>
      <c r="I15" s="17">
        <v>0</v>
      </c>
      <c r="J15" s="16">
        <v>198375</v>
      </c>
      <c r="K15" s="16">
        <v>5693.36</v>
      </c>
      <c r="L15" s="16">
        <v>35517.33</v>
      </c>
      <c r="M15" s="16">
        <v>4943.8</v>
      </c>
      <c r="N15" s="16">
        <v>1825</v>
      </c>
      <c r="O15" s="16">
        <v>47979.49</v>
      </c>
      <c r="P15" s="16">
        <v>150395.51</v>
      </c>
    </row>
    <row r="16" spans="1:16" s="15" customFormat="1" ht="46.5" customHeight="1" x14ac:dyDescent="0.35">
      <c r="A16" s="17" t="s">
        <v>8</v>
      </c>
      <c r="B16" s="17">
        <v>7</v>
      </c>
      <c r="C16" s="17" t="s">
        <v>7</v>
      </c>
      <c r="D16" s="17" t="s">
        <v>6</v>
      </c>
      <c r="E16" s="17" t="s">
        <v>5</v>
      </c>
      <c r="F16" s="17" t="s">
        <v>4</v>
      </c>
      <c r="G16" s="16" t="s">
        <v>3</v>
      </c>
      <c r="H16" s="16">
        <v>46287.5</v>
      </c>
      <c r="I16" s="17">
        <v>0</v>
      </c>
      <c r="J16" s="16">
        <v>46287.5</v>
      </c>
      <c r="K16" s="16">
        <v>1328.45</v>
      </c>
      <c r="L16" s="16">
        <v>1330.04</v>
      </c>
      <c r="M16" s="16">
        <v>1407.14</v>
      </c>
      <c r="N16" s="16">
        <v>1025</v>
      </c>
      <c r="O16" s="16">
        <v>5090.63</v>
      </c>
      <c r="P16" s="16">
        <v>41196.870000000003</v>
      </c>
    </row>
    <row r="17" spans="1:17" s="11" customFormat="1" ht="23.25" x14ac:dyDescent="0.35">
      <c r="A17" s="14"/>
      <c r="B17" s="13" t="s">
        <v>2</v>
      </c>
      <c r="C17" s="13"/>
      <c r="D17" s="13"/>
      <c r="E17" s="13"/>
      <c r="F17" s="13"/>
      <c r="G17" s="13"/>
      <c r="H17" s="12">
        <f>SUM(H7:H16)</f>
        <v>440062.38</v>
      </c>
      <c r="I17" s="12">
        <f>SUM(I7:I16)</f>
        <v>0</v>
      </c>
      <c r="J17" s="12">
        <f>SUM(J7:J16)</f>
        <v>440062.38</v>
      </c>
      <c r="K17" s="12">
        <f>SUM(K7:K16)</f>
        <v>12629.779999999999</v>
      </c>
      <c r="L17" s="12">
        <f>SUM(L7:L16)</f>
        <v>43675.48</v>
      </c>
      <c r="M17" s="12">
        <f>SUM(M7:M16)</f>
        <v>12291.099999999999</v>
      </c>
      <c r="N17" s="12">
        <f>SUM(N7:N16)</f>
        <v>5675.24</v>
      </c>
      <c r="O17" s="12">
        <f>SUM(O7:O16)</f>
        <v>74271.600000000006</v>
      </c>
      <c r="P17" s="12">
        <f>SUM(P7:P16)</f>
        <v>365790.78</v>
      </c>
    </row>
    <row r="18" spans="1:17" s="3" customFormat="1" ht="23.25" x14ac:dyDescent="0.35">
      <c r="C18" s="8"/>
      <c r="D18" s="8"/>
      <c r="E18" s="8"/>
      <c r="F18" s="8"/>
      <c r="G18" s="9"/>
      <c r="H18" s="10"/>
      <c r="I18" s="4"/>
      <c r="J18" s="8"/>
      <c r="K18" s="7"/>
      <c r="L18" s="7"/>
      <c r="M18" s="7"/>
      <c r="N18" s="7"/>
      <c r="O18" s="7"/>
      <c r="P18" s="7"/>
      <c r="Q18" s="7"/>
    </row>
    <row r="19" spans="1:17" s="3" customFormat="1" ht="23.25" x14ac:dyDescent="0.35">
      <c r="C19" s="8"/>
      <c r="D19" s="8"/>
      <c r="E19" s="8"/>
      <c r="F19" s="8"/>
      <c r="G19" s="9"/>
      <c r="I19" s="7"/>
      <c r="J19" s="8"/>
      <c r="K19" s="7"/>
      <c r="L19" s="7"/>
      <c r="M19" s="7"/>
      <c r="N19" s="7"/>
      <c r="O19" s="7"/>
      <c r="P19" s="7"/>
      <c r="Q19" s="7"/>
    </row>
    <row r="20" spans="1:17" s="3" customFormat="1" ht="23.25" x14ac:dyDescent="0.35">
      <c r="C20" s="8"/>
      <c r="D20" s="8"/>
      <c r="E20" s="8"/>
      <c r="F20" s="8"/>
      <c r="G20" s="9"/>
      <c r="I20" s="7"/>
      <c r="J20" s="8"/>
      <c r="K20" s="7"/>
      <c r="L20" s="7"/>
      <c r="M20" s="7"/>
      <c r="N20" s="7"/>
      <c r="O20" s="7"/>
      <c r="P20" s="7"/>
      <c r="Q20" s="7"/>
    </row>
    <row r="21" spans="1:17" s="3" customFormat="1" ht="21" x14ac:dyDescent="0.35">
      <c r="C21" s="6"/>
      <c r="D21" s="5"/>
      <c r="E21" s="4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7.75" x14ac:dyDescent="0.25">
      <c r="B22" s="2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</row>
    <row r="23" spans="1:17" ht="27.75" x14ac:dyDescent="0.25">
      <c r="B23" s="2" t="s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</row>
  </sheetData>
  <mergeCells count="6">
    <mergeCell ref="B23:P23"/>
    <mergeCell ref="A4:P4"/>
    <mergeCell ref="B5:P5"/>
    <mergeCell ref="B6:P6"/>
    <mergeCell ref="B17:G17"/>
    <mergeCell ref="B22:P22"/>
  </mergeCells>
  <conditionalFormatting sqref="C1:C3">
    <cfRule type="duplicateValues" dxfId="3" priority="3"/>
  </conditionalFormatting>
  <conditionalFormatting sqref="C1:C9">
    <cfRule type="duplicateValues" dxfId="2" priority="2"/>
  </conditionalFormatting>
  <conditionalFormatting sqref="C17:C23">
    <cfRule type="duplicateValues" dxfId="1" priority="1"/>
  </conditionalFormatting>
  <conditionalFormatting sqref="A9:P9">
    <cfRule type="duplicateValues" dxfId="0" priority="4"/>
  </conditionalFormatting>
  <pageMargins left="1" right="1" top="1" bottom="1" header="0.5" footer="0.5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2022-09-06T12:18:36Z</dcterms:created>
  <dcterms:modified xsi:type="dcterms:W3CDTF">2022-09-06T12:21:18Z</dcterms:modified>
</cp:coreProperties>
</file>