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7476D4B5-7CDC-43D1-9908-1B94536BFCA2}" xr6:coauthVersionLast="47" xr6:coauthVersionMax="47" xr10:uidLastSave="{00000000-0000-0000-0000-000000000000}"/>
  <bookViews>
    <workbookView xWindow="-120" yWindow="-120" windowWidth="29040" windowHeight="15840" xr2:uid="{E67B78AA-FB9F-4714-B1C9-C9242C0532CA}"/>
  </bookViews>
  <sheets>
    <sheet name="tramite" sheetId="3" r:id="rId1"/>
  </sheets>
  <definedNames>
    <definedName name="_xlnm.Print_Area" localSheetId="0">tramite!$A$1:$O$20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J15" i="3"/>
  <c r="I15" i="3"/>
  <c r="H15" i="3"/>
  <c r="G15" i="3"/>
</calcChain>
</file>

<file path=xl/sharedStrings.xml><?xml version="1.0" encoding="utf-8"?>
<sst xmlns="http://schemas.openxmlformats.org/spreadsheetml/2006/main" count="54" uniqueCount="41">
  <si>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</si>
  <si>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</si>
  <si>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</si>
  <si>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</si>
  <si>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</si>
  <si>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</si>
  <si>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</si>
  <si>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</si>
  <si>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</si>
  <si>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</si>
  <si>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</si>
  <si>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SECRETARIO (A)</t>
  </si>
  <si>
    <t>SOPORTE TECNICO</t>
  </si>
  <si>
    <t>MENSAJERO INTERNO</t>
  </si>
  <si>
    <t>ANALISTA</t>
  </si>
  <si>
    <t>INSPECTOR (A)</t>
  </si>
  <si>
    <t>LUIS DE JESUS DURAN HERNANDEZ</t>
  </si>
  <si>
    <t>CARMEN ROMILIA FERNANDEZ PEÑA DE AL</t>
  </si>
  <si>
    <t>ASISTENTE EJECUTIVA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</si>
  <si>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</si>
  <si>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</si>
  <si>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</si>
  <si>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</si>
  <si>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</si>
  <si>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</si>
  <si>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Genero</t>
  </si>
  <si>
    <t>DIRECCION DE ADMINISTRACION DE FONDOS -TN</t>
  </si>
  <si>
    <t>TRAMITE DE PENSION</t>
  </si>
  <si>
    <t>M</t>
  </si>
  <si>
    <t>DEPARTAMENTO DE TECNOLOGIAS DE LA INFORMACION Y COMUNICACION -TN</t>
  </si>
  <si>
    <t>DEPARTAMENTO ADMINISTRATIVO Y FINANCIERO</t>
  </si>
  <si>
    <t>DESPACHO DEL TESORERO</t>
  </si>
  <si>
    <t>F</t>
  </si>
  <si>
    <t>DIRECCION DE PROGRAMACION Y EVALUACION FINANCIERA -TN</t>
  </si>
  <si>
    <t>No.</t>
  </si>
  <si>
    <t>DEPARTAMENTO</t>
  </si>
  <si>
    <t>Categoria Servidor</t>
  </si>
  <si>
    <t xml:space="preserve">DEPARTAMETO DE RECURSOS HUMANOS </t>
  </si>
  <si>
    <t>NÓMINA PERSONAL EN TRÁMITE DE PENSIÓN, MES DE ENERO DEL AÑO 2023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</si>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</sst>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rebuchet MS"/>
      <family val="2"/>
    </font>
    <font>
      <b/>
      <sz val="22"/>
      <name val="Trebuchet MS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/>
    <xf numFmtId="0" fontId="8" fillId="0" borderId="0" xfId="0" applyFont="1" applyAlignment="1">
      <alignment wrapText="1"/>
    </xf>
    <xf numFmtId="0" fontId="9" fillId="0" borderId="0" xfId="0" applyFont="1"/>
    <xf numFmtId="4" fontId="9" fillId="0" borderId="0" xfId="0" applyNumberFormat="1" applyFont="1"/>
    <xf numFmtId="0" fontId="8" fillId="0" borderId="2" xfId="0" applyFont="1" applyBorder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43" fontId="3" fillId="4" borderId="2" xfId="1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2849951</xdr:colOff>
      <xdr:row>0</xdr:row>
      <xdr:rowOff>71437</xdr:rowOff>
    </xdr:from>
    <xdr:to>
      <xdr:col>6</xdr:col>
      <xdr:colOff>1850665</xdr:colOff>
      <xdr:row>1</xdr:row>
      <xdr:rowOff>179675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B20DB7-0968-4374-9682-6B80F7DD9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0451" y="71437"/>
          <a:ext cx="4596652" cy="15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969D-EE55-47CA-A7EA-D17BB39C5203}">
  <sheetPr>
    <pageSetUpPr fitToPage="1"/>
  </sheetPr>
  <dimension ref="A1:O91"/>
  <sheetViews>
    <sheetView tabSelected="1" view="pageBreakPreview" zoomScale="40" zoomScaleNormal="100" zoomScaleSheetLayoutView="40" workbookViewId="0">
      <selection activeCell="D43" sqref="D43"/>
    </sheetView>
  </sheetViews>
  <sheetFormatPr baseColWidth="10" defaultRowHeight="15" x14ac:dyDescent="0.25"/>
  <cols>
    <col min="1" max="1" width="8.5703125" bestFit="1" customWidth="1"/>
    <col min="2" max="2" width="54.42578125" customWidth="1"/>
    <col min="3" max="3" width="84.28515625" customWidth="1"/>
    <col min="4" max="4" width="43.28515625" customWidth="1"/>
    <col min="5" max="5" width="31.5703125" customWidth="1"/>
    <col min="6" max="6" width="9.42578125" bestFit="1" customWidth="1"/>
    <col min="7" max="7" width="29.140625" bestFit="1" customWidth="1"/>
    <col min="8" max="8" width="12.7109375" bestFit="1" customWidth="1"/>
    <col min="9" max="9" width="29.140625" bestFit="1" customWidth="1"/>
    <col min="10" max="13" width="23.7109375" bestFit="1" customWidth="1"/>
    <col min="14" max="14" width="26.5703125" bestFit="1" customWidth="1"/>
    <col min="15" max="15" width="29.140625" bestFit="1" customWidth="1"/>
  </cols>
  <sheetData>
    <row r="1" spans="1:15" s="4" customFormat="1" ht="114.75" customHeight="1" x14ac:dyDescent="0.25"/>
    <row r="2" spans="1:15" s="4" customForma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5" customFormat="1" ht="28.5" x14ac:dyDescent="0.45">
      <c r="A3" s="15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5" customFormat="1" ht="28.5" x14ac:dyDescent="0.45">
      <c r="A4" s="15" t="s">
        <v>38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6" customFormat="1" x14ac:dyDescent="0.25"/>
    <row r="6" spans="1:15" s="6" customFormat="1" x14ac:dyDescent="0.25"/>
    <row r="7" spans="1:15" s="7" customFormat="1" ht="60.75" customHeight="1" x14ac:dyDescent="0.45">
      <c r="A7" s="3" t="s">
        <v>34</v>
      </c>
      <c r="B7" s="3" t="s">
        <v>0</v>
      </c>
      <c r="C7" s="3" t="s">
        <v>35</v>
      </c>
      <c r="D7" s="3" t="s">
        <v>1</v>
      </c>
      <c r="E7" s="3" t="s">
        <v>36</v>
      </c>
      <c r="F7" s="3" t="s">
        <v>25</v>
      </c>
      <c r="G7" s="3" t="s">
        <v>2</v>
      </c>
      <c r="H7" s="3" t="s">
        <v>3</v>
      </c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 t="s">
        <v>10</v>
      </c>
    </row>
    <row r="8" spans="1:15" ht="68.25" customHeight="1" x14ac:dyDescent="0.45">
      <c r="A8" s="10">
        <v>1</v>
      </c>
      <c r="B8" s="12" t="s">
        <v>17</v>
      </c>
      <c r="C8" s="12" t="s">
        <v>31</v>
      </c>
      <c r="D8" s="12" t="s">
        <v>18</v>
      </c>
      <c r="E8" s="12" t="s">
        <v>27</v>
      </c>
      <c r="F8" s="10" t="s">
        <v>32</v>
      </c>
      <c r="G8" s="11">
        <v>79000</v>
      </c>
      <c r="H8" s="10">
        <v>0</v>
      </c>
      <c r="I8" s="11">
        <v>79000</v>
      </c>
      <c r="J8" s="11">
        <v>2267.3000000000002</v>
      </c>
      <c r="K8" s="11">
        <v>6787.53</v>
      </c>
      <c r="L8" s="11">
        <v>2401.6</v>
      </c>
      <c r="M8" s="11">
        <v>1537.45</v>
      </c>
      <c r="N8" s="11">
        <v>12993.88</v>
      </c>
      <c r="O8" s="11">
        <v>66006.12</v>
      </c>
    </row>
    <row r="9" spans="1:15" ht="68.25" customHeight="1" x14ac:dyDescent="0.45">
      <c r="A9" s="10">
        <v>2</v>
      </c>
      <c r="B9" s="12" t="s">
        <v>19</v>
      </c>
      <c r="C9" s="12" t="s">
        <v>29</v>
      </c>
      <c r="D9" s="12" t="s">
        <v>11</v>
      </c>
      <c r="E9" s="12" t="s">
        <v>27</v>
      </c>
      <c r="F9" s="10" t="s">
        <v>32</v>
      </c>
      <c r="G9" s="11">
        <v>29161.13</v>
      </c>
      <c r="H9" s="10">
        <v>0</v>
      </c>
      <c r="I9" s="11">
        <v>29161.13</v>
      </c>
      <c r="J9" s="10">
        <v>836.92</v>
      </c>
      <c r="K9" s="10">
        <v>0</v>
      </c>
      <c r="L9" s="10">
        <v>886.5</v>
      </c>
      <c r="M9" s="10">
        <v>25</v>
      </c>
      <c r="N9" s="11">
        <v>1748.42</v>
      </c>
      <c r="O9" s="11">
        <v>27412.71</v>
      </c>
    </row>
    <row r="10" spans="1:15" ht="68.25" customHeight="1" x14ac:dyDescent="0.45">
      <c r="A10" s="10">
        <v>3</v>
      </c>
      <c r="B10" s="12" t="s">
        <v>16</v>
      </c>
      <c r="C10" s="12" t="s">
        <v>29</v>
      </c>
      <c r="D10" s="12" t="s">
        <v>12</v>
      </c>
      <c r="E10" s="12" t="s">
        <v>27</v>
      </c>
      <c r="F10" s="10" t="s">
        <v>28</v>
      </c>
      <c r="G10" s="11">
        <v>35000</v>
      </c>
      <c r="H10" s="10">
        <v>0</v>
      </c>
      <c r="I10" s="11">
        <v>35000</v>
      </c>
      <c r="J10" s="11">
        <v>1004.5</v>
      </c>
      <c r="K10" s="10">
        <v>0</v>
      </c>
      <c r="L10" s="11">
        <v>1064</v>
      </c>
      <c r="M10" s="10">
        <v>25</v>
      </c>
      <c r="N10" s="11">
        <v>2093.5</v>
      </c>
      <c r="O10" s="11">
        <v>32906.5</v>
      </c>
    </row>
    <row r="11" spans="1:15" ht="68.25" customHeight="1" x14ac:dyDescent="0.45">
      <c r="A11" s="10">
        <v>4</v>
      </c>
      <c r="B11" s="12" t="s">
        <v>20</v>
      </c>
      <c r="C11" s="12" t="s">
        <v>30</v>
      </c>
      <c r="D11" s="12" t="s">
        <v>13</v>
      </c>
      <c r="E11" s="12" t="s">
        <v>27</v>
      </c>
      <c r="F11" s="10" t="s">
        <v>32</v>
      </c>
      <c r="G11" s="11">
        <v>21821.25</v>
      </c>
      <c r="H11" s="10">
        <v>0</v>
      </c>
      <c r="I11" s="11">
        <v>21821.25</v>
      </c>
      <c r="J11" s="10">
        <v>626.27</v>
      </c>
      <c r="K11" s="10">
        <v>0</v>
      </c>
      <c r="L11" s="10">
        <v>663.37</v>
      </c>
      <c r="M11" s="10">
        <v>25</v>
      </c>
      <c r="N11" s="11">
        <v>1314.64</v>
      </c>
      <c r="O11" s="11">
        <v>20506.61</v>
      </c>
    </row>
    <row r="12" spans="1:15" ht="68.25" customHeight="1" x14ac:dyDescent="0.45">
      <c r="A12" s="10">
        <v>5</v>
      </c>
      <c r="B12" s="12" t="s">
        <v>21</v>
      </c>
      <c r="C12" s="12" t="s">
        <v>30</v>
      </c>
      <c r="D12" s="12" t="s">
        <v>22</v>
      </c>
      <c r="E12" s="12" t="s">
        <v>27</v>
      </c>
      <c r="F12" s="10" t="s">
        <v>28</v>
      </c>
      <c r="G12" s="11">
        <v>30417.5</v>
      </c>
      <c r="H12" s="10">
        <v>0</v>
      </c>
      <c r="I12" s="11">
        <v>30417.5</v>
      </c>
      <c r="J12" s="10">
        <v>872.98</v>
      </c>
      <c r="K12" s="10">
        <v>0</v>
      </c>
      <c r="L12" s="10">
        <v>924.69</v>
      </c>
      <c r="M12" s="11">
        <v>1537.45</v>
      </c>
      <c r="N12" s="11">
        <v>3335.12</v>
      </c>
      <c r="O12" s="11">
        <v>27082.38</v>
      </c>
    </row>
    <row r="13" spans="1:15" ht="68.25" customHeight="1" x14ac:dyDescent="0.45">
      <c r="A13" s="10">
        <v>6</v>
      </c>
      <c r="B13" s="12" t="s">
        <v>23</v>
      </c>
      <c r="C13" s="12" t="s">
        <v>33</v>
      </c>
      <c r="D13" s="12" t="s">
        <v>14</v>
      </c>
      <c r="E13" s="12" t="s">
        <v>27</v>
      </c>
      <c r="F13" s="10" t="s">
        <v>32</v>
      </c>
      <c r="G13" s="11">
        <v>46287.5</v>
      </c>
      <c r="H13" s="10">
        <v>0</v>
      </c>
      <c r="I13" s="11">
        <v>46287.5</v>
      </c>
      <c r="J13" s="11">
        <v>1328.45</v>
      </c>
      <c r="K13" s="11">
        <v>1330.04</v>
      </c>
      <c r="L13" s="11">
        <v>1407.14</v>
      </c>
      <c r="M13" s="11">
        <v>4718.3999999999996</v>
      </c>
      <c r="N13" s="11">
        <v>8784.0300000000007</v>
      </c>
      <c r="O13" s="11">
        <v>37503.47</v>
      </c>
    </row>
    <row r="14" spans="1:15" ht="68.25" customHeight="1" x14ac:dyDescent="0.45">
      <c r="A14" s="10">
        <v>7</v>
      </c>
      <c r="B14" s="12" t="s">
        <v>24</v>
      </c>
      <c r="C14" s="12" t="s">
        <v>26</v>
      </c>
      <c r="D14" s="12" t="s">
        <v>15</v>
      </c>
      <c r="E14" s="12" t="s">
        <v>27</v>
      </c>
      <c r="F14" s="10" t="s">
        <v>28</v>
      </c>
      <c r="G14" s="11">
        <v>46736.41</v>
      </c>
      <c r="H14" s="10">
        <v>0</v>
      </c>
      <c r="I14" s="11">
        <v>46736.41</v>
      </c>
      <c r="J14" s="11">
        <v>1341.33</v>
      </c>
      <c r="K14" s="11">
        <v>1393.39</v>
      </c>
      <c r="L14" s="11">
        <v>1420.79</v>
      </c>
      <c r="M14" s="10">
        <v>125</v>
      </c>
      <c r="N14" s="11">
        <v>4280.51</v>
      </c>
      <c r="O14" s="11">
        <v>42455.9</v>
      </c>
    </row>
    <row r="15" spans="1:15" ht="28.5" x14ac:dyDescent="0.45">
      <c r="A15" s="16"/>
      <c r="B15" s="16"/>
      <c r="C15" s="16"/>
      <c r="D15" s="16"/>
      <c r="E15" s="16"/>
      <c r="F15" s="16"/>
      <c r="G15" s="13">
        <f t="shared" ref="G15:O15" si="0">SUM(G8:G13)</f>
        <v>241687.38</v>
      </c>
      <c r="H15" s="13">
        <f t="shared" si="0"/>
        <v>0</v>
      </c>
      <c r="I15" s="13">
        <f t="shared" si="0"/>
        <v>241687.38</v>
      </c>
      <c r="J15" s="13">
        <f t="shared" si="0"/>
        <v>6936.4199999999992</v>
      </c>
      <c r="K15" s="13">
        <f t="shared" si="0"/>
        <v>8117.57</v>
      </c>
      <c r="L15" s="13">
        <f t="shared" si="0"/>
        <v>7347.3</v>
      </c>
      <c r="M15" s="13">
        <f t="shared" si="0"/>
        <v>7868.2999999999993</v>
      </c>
      <c r="N15" s="13">
        <f t="shared" si="0"/>
        <v>30269.589999999997</v>
      </c>
      <c r="O15" s="13">
        <f t="shared" si="0"/>
        <v>211417.79</v>
      </c>
    </row>
    <row r="16" spans="1:15" s="2" customFormat="1" ht="28.5" x14ac:dyDescent="0.45">
      <c r="A16" s="8"/>
      <c r="B16" s="8"/>
      <c r="C16" s="8"/>
      <c r="D16" s="8"/>
      <c r="E16" s="8"/>
      <c r="F16" s="8"/>
      <c r="G16" s="9"/>
      <c r="H16" s="8"/>
      <c r="I16" s="9"/>
      <c r="J16" s="9"/>
      <c r="K16" s="9"/>
      <c r="L16" s="9"/>
      <c r="M16" s="9"/>
      <c r="N16" s="9"/>
      <c r="O16" s="9"/>
    </row>
    <row r="18" spans="1:15" ht="28.5" x14ac:dyDescent="0.25">
      <c r="A18" s="15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28.5" x14ac:dyDescent="0.25">
      <c r="A19" s="15" t="s">
        <v>40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48" spans="7:15" x14ac:dyDescent="0.25">
      <c r="G48" s="1"/>
      <c r="I48" s="1"/>
      <c r="J48" s="1"/>
      <c r="K48" s="1"/>
      <c r="L48" s="1"/>
      <c r="M48" s="1"/>
      <c r="N48" s="1"/>
      <c r="O48" s="1"/>
    </row>
    <row r="52" spans="7:15" x14ac:dyDescent="0.25">
      <c r="G52" s="1"/>
      <c r="I52" s="1"/>
      <c r="N52" s="1"/>
      <c r="O52" s="1"/>
    </row>
    <row r="56" spans="7:15" x14ac:dyDescent="0.25">
      <c r="G56" s="1"/>
      <c r="I56" s="1"/>
      <c r="N56" s="1"/>
      <c r="O56" s="1"/>
    </row>
    <row r="60" spans="7:15" x14ac:dyDescent="0.25">
      <c r="G60" s="1"/>
      <c r="I60" s="1"/>
      <c r="M60" s="1"/>
      <c r="N60" s="1"/>
      <c r="O60" s="1"/>
    </row>
    <row r="62" spans="7:15" x14ac:dyDescent="0.25">
      <c r="G62" s="1"/>
      <c r="I62" s="1"/>
      <c r="J62" s="1"/>
      <c r="K62" s="1"/>
      <c r="L62" s="1"/>
      <c r="M62" s="1"/>
      <c r="N62" s="1"/>
      <c r="O62" s="1"/>
    </row>
    <row r="75" spans="7:15" x14ac:dyDescent="0.25">
      <c r="G75" s="1"/>
      <c r="I75" s="1"/>
      <c r="J75" s="1"/>
      <c r="K75" s="1"/>
      <c r="L75" s="1"/>
      <c r="M75" s="1"/>
      <c r="N75" s="1"/>
      <c r="O75" s="1"/>
    </row>
    <row r="77" spans="7:15" x14ac:dyDescent="0.25">
      <c r="G77" s="1"/>
      <c r="I77" s="1"/>
      <c r="J77" s="1"/>
      <c r="K77" s="1"/>
      <c r="L77" s="1"/>
      <c r="M77" s="1"/>
      <c r="N77" s="1"/>
      <c r="O77" s="1"/>
    </row>
    <row r="89" spans="7:15" x14ac:dyDescent="0.25">
      <c r="G89" s="1"/>
      <c r="I89" s="1"/>
      <c r="J89" s="1"/>
      <c r="K89" s="1"/>
      <c r="L89" s="1"/>
      <c r="N89" s="1"/>
      <c r="O89" s="1"/>
    </row>
    <row r="91" spans="7:15" x14ac:dyDescent="0.25">
      <c r="G91" s="1"/>
      <c r="I91" s="1"/>
      <c r="J91" s="1"/>
      <c r="K91" s="1"/>
      <c r="L91" s="1"/>
      <c r="N91" s="1"/>
      <c r="O91" s="1"/>
    </row>
  </sheetData>
  <sortState xmlns:xlrd2="http://schemas.microsoft.com/office/spreadsheetml/2017/richdata2" ref="A8:O13">
    <sortCondition ref="A8:A13"/>
  </sortState>
  <mergeCells count="6">
    <mergeCell ref="A18:O18"/>
    <mergeCell ref="A19:O19"/>
    <mergeCell ref="A2:O2"/>
    <mergeCell ref="A3:O3"/>
    <mergeCell ref="A4:O4"/>
    <mergeCell ref="A15:F15"/>
  </mergeCells>
  <conditionalFormatting sqref="B1">
    <cfRule type="duplicateValues" dxfId="3" priority="4"/>
  </conditionalFormatting>
  <conditionalFormatting sqref="B1:B7">
    <cfRule type="duplicateValues" dxfId="2" priority="3"/>
  </conditionalFormatting>
  <conditionalFormatting sqref="B18:B19">
    <cfRule type="duplicateValues" dxfId="1" priority="1"/>
  </conditionalFormatting>
  <conditionalFormatting sqref="A7:O7">
    <cfRule type="duplicateValues" dxfId="0" priority="6"/>
  </conditionalFormatting>
  <pageMargins left="0.7" right="0.7" top="0.75" bottom="0.75" header="0.3" footer="0.3"/>
  <pageSetup scale="27" orientation="landscape" r:id="rId1"/>
  <colBreaks count="1" manualBreakCount="1">
    <brk id="15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2023-02-03T19:19:53Z</cp:lastPrinted>
  <dcterms:created xsi:type="dcterms:W3CDTF">2023-01-26T15:33:28Z</dcterms:created>
  <dcterms:modified xsi:type="dcterms:W3CDTF">2023-02-03T19:48:35Z</dcterms:modified>
</cp:coreProperties>
</file>