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SEPTIEMBRE\"/>
    </mc:Choice>
  </mc:AlternateContent>
  <xr:revisionPtr revIDLastSave="0" documentId="13_ncr:1_{0594805D-CD79-4463-B6A6-756A85A0C2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R18" i="2" s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R55" i="2" s="1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R38" i="2" s="1"/>
  <c r="O38" i="2"/>
  <c r="P38" i="2"/>
  <c r="Q38" i="2"/>
  <c r="E28" i="2"/>
  <c r="F28" i="2"/>
  <c r="G28" i="2"/>
  <c r="H28" i="2"/>
  <c r="I28" i="2"/>
  <c r="J28" i="2"/>
  <c r="K28" i="2"/>
  <c r="L28" i="2"/>
  <c r="N28" i="2"/>
  <c r="R28" i="2" s="1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R12" i="2" s="1"/>
  <c r="O12" i="2"/>
  <c r="P12" i="2"/>
  <c r="Q12" i="2"/>
  <c r="D73" i="2"/>
  <c r="D84" i="2"/>
  <c r="D81" i="2"/>
  <c r="D78" i="2"/>
  <c r="D70" i="2"/>
  <c r="D65" i="2"/>
  <c r="D3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P55" i="2"/>
  <c r="C77" i="2"/>
  <c r="I11" i="2"/>
  <c r="I86" i="2"/>
  <c r="E11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P11" i="2"/>
  <c r="P86" i="2"/>
  <c r="E86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11" i="1"/>
  <c r="D77" i="1"/>
  <c r="D86" i="1"/>
  <c r="N11" i="2" l="1"/>
  <c r="E11" i="1"/>
  <c r="E86" i="1" s="1"/>
  <c r="D55" i="2"/>
  <c r="D28" i="2"/>
  <c r="D18" i="2"/>
  <c r="N86" i="2" l="1"/>
  <c r="R86" i="2" s="1"/>
  <c r="R11" i="2"/>
  <c r="D11" i="2"/>
  <c r="D86" i="2" s="1"/>
</calcChain>
</file>

<file path=xl/sharedStrings.xml><?xml version="1.0" encoding="utf-8"?>
<sst xmlns="http://schemas.openxmlformats.org/spreadsheetml/2006/main" count="290" uniqueCount="114">
  <si>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</si>
  <si>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</si>
  <si>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</si>
  <si>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</si>
  <si>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</si>
  <si>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</si>
  <si>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</si>
  <si>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</si>
  <si>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</si>
  <si>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</si>
  <si>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</si>
  <si>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</si>
  <si>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</si>
  <si>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</si>
  <si>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</si>
  <si>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</si>
  <si>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</si>
  <si>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</si>
  <si>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</si>
  <si>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</si>
  <si>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</si>
  <si>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</si>
  <si>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</si>
  <si>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</si>
  <si>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</si>
  <si>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</si>
  <si>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</si>
  <si>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</si>
  <si>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</si>
  <si>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</si>
  <si>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</si>
  <si>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</si>
  <si>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</si>
  <si>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</si>
  <si>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</si>
  <si>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</si>
  <si>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</si>
  <si>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</si>
  <si>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</si>
  <si>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</si>
  <si>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</si>
  <si>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</si>
  <si>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</si>
  <si>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</si>
  <si>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</si>
  <si>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</si>
  <si>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</si>
  <si>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</si>
  <si>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</si>
  <si>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</si>
  <si>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</si>
  <si>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</si>
  <si>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</si>
  <si>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</si>
  <si>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</si>
  <si>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</si>
  <si>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</si>
  <si>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</si>
  <si>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</si>
  <si>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</si>
  <si>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</si>
  <si>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</si>
  <si>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</si>
  <si>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</si>
  <si>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</si>
  <si>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</si>
  <si>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</si>
  <si>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</si>
  <si>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</si>
  <si>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</si>
  <si>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</si>
  <si>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</si>
  <si>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</si>
  <si>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</si>
  <si>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</si>
  <si>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</si>
  <si>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</si>
  <si>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</si>
  <si>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</si>
  <si>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</si>
  <si>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</si>
  <si>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</si>
  <si>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</si>
  <si>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</si>
  <si>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</si>
  <si>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</si>
  <si>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</si>
  <si>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</si>
  <si>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</si>
  <si>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</si>
  <si>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</si>
  <si>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</si>
  <si>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</si>
  <si>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</si>
  <si>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</si>
  <si>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</si>
  <si>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</si>
  <si>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</si>
  <si>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</si>
  <si>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</si>
  <si>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</si>
  <si>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</si>
  <si>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</si>
  <si>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</si>
  <si>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</si>
  <si>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</si>
  <si>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</si>
  <si>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</si>
  <si>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</si>
  <si>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</si>
  <si>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</si>
  <si>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</si>
  <si>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30/09/2023-SIGEF]</t>
  </si>
  <si>
    <t>Fuente: [Ejecución Presupuestaria Mensual al 30/09/2023-SIGEF]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</si>
</sst>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146538</xdr:colOff>
      <xdr:row>0</xdr:row>
      <xdr:rowOff>158750</xdr:rowOff>
    </xdr:from>
    <xdr:to>
      <xdr:col>1</xdr:col>
      <xdr:colOff>4508744</xdr:colOff>
      <xdr:row>7</xdr:row>
      <xdr:rowOff>92320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73" y="158750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647213</xdr:colOff>
      <xdr:row>1</xdr:row>
      <xdr:rowOff>-1</xdr:rowOff>
    </xdr:from>
    <xdr:to>
      <xdr:col>17</xdr:col>
      <xdr:colOff>1040669</xdr:colOff>
      <xdr:row>7</xdr:row>
      <xdr:rowOff>128954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7E42F340-692C-4B7D-AE9D-C0E9496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1" y="19538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0" zoomScale="86" zoomScaleNormal="86" workbookViewId="0">
      <selection activeCell="C104" sqref="C10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41275474.640000001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10395278.52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4049400</v>
      </c>
      <c r="F20" s="8"/>
    </row>
    <row r="21" spans="3:6" x14ac:dyDescent="0.25">
      <c r="C21" s="5" t="s">
        <v>10</v>
      </c>
      <c r="D21" s="25">
        <v>1640000</v>
      </c>
      <c r="E21" s="30">
        <v>-1420912</v>
      </c>
      <c r="F21" s="8"/>
    </row>
    <row r="22" spans="3:6" x14ac:dyDescent="0.25">
      <c r="C22" s="5" t="s">
        <v>11</v>
      </c>
      <c r="D22" s="25">
        <v>2000000</v>
      </c>
      <c r="E22" s="30">
        <v>-945000</v>
      </c>
      <c r="F22" s="8"/>
    </row>
    <row r="23" spans="3:6" x14ac:dyDescent="0.25">
      <c r="C23" s="5" t="s">
        <v>12</v>
      </c>
      <c r="D23" s="25">
        <v>7017160</v>
      </c>
      <c r="E23" s="30">
        <v>1719510.45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-2102719.9300000002</v>
      </c>
    </row>
    <row r="27" spans="3:6" x14ac:dyDescent="0.25">
      <c r="C27" s="5" t="s">
        <v>16</v>
      </c>
      <c r="D27" s="25">
        <v>13740000</v>
      </c>
      <c r="E27" s="30">
        <v>6930000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-1143061.76</v>
      </c>
    </row>
    <row r="29" spans="3:6" x14ac:dyDescent="0.25">
      <c r="C29" s="5" t="s">
        <v>18</v>
      </c>
      <c r="D29" s="25">
        <v>1624000</v>
      </c>
      <c r="E29" s="30">
        <v>-26126</v>
      </c>
    </row>
    <row r="30" spans="3:6" x14ac:dyDescent="0.25">
      <c r="C30" s="5" t="s">
        <v>19</v>
      </c>
      <c r="D30" s="25">
        <v>930000</v>
      </c>
      <c r="E30" s="30">
        <v>-525000</v>
      </c>
    </row>
    <row r="31" spans="3:6" x14ac:dyDescent="0.25">
      <c r="C31" s="5" t="s">
        <v>20</v>
      </c>
      <c r="D31" s="25">
        <v>48993000</v>
      </c>
      <c r="E31" s="30">
        <v>-1200000</v>
      </c>
    </row>
    <row r="32" spans="3:6" x14ac:dyDescent="0.25">
      <c r="C32" s="5" t="s">
        <v>21</v>
      </c>
      <c r="D32" s="25">
        <v>100000</v>
      </c>
      <c r="E32" s="30">
        <v>150000</v>
      </c>
    </row>
    <row r="33" spans="3:5" x14ac:dyDescent="0.25">
      <c r="C33" s="5" t="s">
        <v>22</v>
      </c>
      <c r="D33" s="25">
        <v>406000</v>
      </c>
      <c r="E33" s="30">
        <v>760000</v>
      </c>
    </row>
    <row r="34" spans="3:5" x14ac:dyDescent="0.25">
      <c r="C34" s="5" t="s">
        <v>23</v>
      </c>
      <c r="D34" s="25">
        <v>579000</v>
      </c>
      <c r="E34" s="30">
        <v>-40000</v>
      </c>
    </row>
    <row r="35" spans="3:5" x14ac:dyDescent="0.25">
      <c r="C35" s="5" t="s">
        <v>24</v>
      </c>
      <c r="D35" s="25">
        <v>6521960</v>
      </c>
      <c r="E35" s="30">
        <v>1120466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-1382401.76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25365913.810000002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542619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23579200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1528434.76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41275474.640000001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7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2" sqref="B2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41275474.640000001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34708290.479999997</v>
      </c>
      <c r="M11" s="31"/>
      <c r="N11" s="31">
        <f t="shared" si="0"/>
        <v>28606927.769999996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294310818.81999999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24563543.469999999</v>
      </c>
      <c r="M12" s="32"/>
      <c r="N12" s="32">
        <f t="shared" si="1"/>
        <v>18988688.169999998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193260708.19999999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>
        <v>16285247.51</v>
      </c>
      <c r="M13" s="30"/>
      <c r="N13" s="30">
        <v>16170958.43</v>
      </c>
      <c r="O13" s="30"/>
      <c r="P13" s="30"/>
      <c r="Q13" s="30"/>
      <c r="R13" s="36">
        <f t="shared" ref="R13:R76" si="2">SUM(E13:Q13)</f>
        <v>147495586.18000001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>
        <v>474950</v>
      </c>
      <c r="M14" s="30"/>
      <c r="N14" s="30">
        <v>474950</v>
      </c>
      <c r="O14" s="30"/>
      <c r="P14" s="30"/>
      <c r="Q14" s="30"/>
      <c r="R14" s="36">
        <f t="shared" si="2"/>
        <v>18981487.780000001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>
        <v>0</v>
      </c>
      <c r="M15" s="30"/>
      <c r="N15" s="30">
        <v>0</v>
      </c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>
        <v>5458100</v>
      </c>
      <c r="M16" s="30"/>
      <c r="N16" s="30">
        <v>-18514.14</v>
      </c>
      <c r="O16" s="30"/>
      <c r="P16" s="30"/>
      <c r="Q16" s="30"/>
      <c r="R16" s="36">
        <f t="shared" si="2"/>
        <v>5439585.8600000003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>
        <v>2345245.96</v>
      </c>
      <c r="M17" s="30"/>
      <c r="N17" s="30">
        <v>2361293.88</v>
      </c>
      <c r="O17" s="30"/>
      <c r="P17" s="30"/>
      <c r="Q17" s="30"/>
      <c r="R17" s="36">
        <f t="shared" si="2"/>
        <v>21344048.379999999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10395278.52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4903527.1499999994</v>
      </c>
      <c r="M18" s="32"/>
      <c r="N18" s="32">
        <f>SUM(N19:N27)</f>
        <v>2881553.6999999997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48158878.789999999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>
        <v>946935.47</v>
      </c>
      <c r="M19" s="30"/>
      <c r="N19" s="30">
        <v>949962.58</v>
      </c>
      <c r="O19" s="30"/>
      <c r="P19" s="30"/>
      <c r="Q19" s="30"/>
      <c r="R19" s="36">
        <f t="shared" si="2"/>
        <v>7988051.2300000004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4049400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>
        <v>0</v>
      </c>
      <c r="M20" s="30"/>
      <c r="N20" s="30">
        <v>0</v>
      </c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-1420912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>
        <v>0</v>
      </c>
      <c r="M21" s="30"/>
      <c r="N21" s="30">
        <v>0</v>
      </c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-945000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>
        <v>64298.61</v>
      </c>
      <c r="M22" s="30"/>
      <c r="N22" s="30">
        <v>64298.61</v>
      </c>
      <c r="O22" s="30"/>
      <c r="P22" s="30"/>
      <c r="Q22" s="30"/>
      <c r="R22" s="36">
        <f t="shared" si="2"/>
        <v>563979.15999999992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1719510.45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>
        <v>200599.99</v>
      </c>
      <c r="M23" s="30"/>
      <c r="N23" s="30">
        <v>211100</v>
      </c>
      <c r="O23" s="30"/>
      <c r="P23" s="30"/>
      <c r="Q23" s="30"/>
      <c r="R23" s="36">
        <f t="shared" si="2"/>
        <v>6394634.8600000003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>
        <v>905668.69</v>
      </c>
      <c r="M24" s="30"/>
      <c r="N24" s="30">
        <v>1012917.13</v>
      </c>
      <c r="O24" s="30"/>
      <c r="P24" s="30"/>
      <c r="Q24" s="30"/>
      <c r="R24" s="36">
        <f t="shared" si="2"/>
        <v>11740617.139999999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>
        <v>838873.22</v>
      </c>
      <c r="M25" s="30"/>
      <c r="N25" s="30">
        <v>461520.83</v>
      </c>
      <c r="O25" s="30"/>
      <c r="P25" s="30"/>
      <c r="Q25" s="30"/>
      <c r="R25" s="36">
        <f t="shared" si="2"/>
        <v>4930398.59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-2102719.9300000002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>
        <v>0</v>
      </c>
      <c r="M26" s="30"/>
      <c r="N26" s="30">
        <v>174639.15</v>
      </c>
      <c r="O26" s="30"/>
      <c r="P26" s="30"/>
      <c r="Q26" s="30"/>
      <c r="R26" s="36">
        <f t="shared" si="2"/>
        <v>6688763.1399999997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6930000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>
        <v>1947151.17</v>
      </c>
      <c r="M27" s="30"/>
      <c r="N27" s="30">
        <v>7115.4</v>
      </c>
      <c r="O27" s="30"/>
      <c r="P27" s="30"/>
      <c r="Q27" s="30"/>
      <c r="R27" s="36">
        <f t="shared" si="2"/>
        <v>9611759.6699999999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-1143061.76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3706939.8499999996</v>
      </c>
      <c r="M28" s="32"/>
      <c r="N28" s="32">
        <f t="shared" si="4"/>
        <v>4330560.9000000004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40945079.5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-26126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>
        <v>28798.94</v>
      </c>
      <c r="M29" s="30"/>
      <c r="N29" s="30">
        <v>45105</v>
      </c>
      <c r="O29" s="30"/>
      <c r="P29" s="30"/>
      <c r="Q29" s="30"/>
      <c r="R29" s="36">
        <f t="shared" si="2"/>
        <v>687319.40999999992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-525000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>
        <v>148880.6</v>
      </c>
      <c r="M30" s="30"/>
      <c r="N30" s="30">
        <v>0</v>
      </c>
      <c r="O30" s="30"/>
      <c r="P30" s="30"/>
      <c r="Q30" s="30"/>
      <c r="R30" s="36">
        <f t="shared" si="2"/>
        <v>326945.96999999997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-1200000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>
        <v>11328</v>
      </c>
      <c r="M31" s="30"/>
      <c r="N31" s="30">
        <v>3568150</v>
      </c>
      <c r="O31" s="30"/>
      <c r="P31" s="30"/>
      <c r="Q31" s="30"/>
      <c r="R31" s="36">
        <f t="shared" si="2"/>
        <v>28209601.690000001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150000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>
        <v>0</v>
      </c>
      <c r="M32" s="30"/>
      <c r="N32" s="30">
        <v>0</v>
      </c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760000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>
        <v>38722.879999999997</v>
      </c>
      <c r="M33" s="30"/>
      <c r="N33" s="30">
        <v>54816.9</v>
      </c>
      <c r="O33" s="30"/>
      <c r="P33" s="30"/>
      <c r="Q33" s="30"/>
      <c r="R33" s="36">
        <f t="shared" si="2"/>
        <v>685803.20000000007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-40000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>
        <v>0</v>
      </c>
      <c r="M34" s="30"/>
      <c r="N34" s="30">
        <v>0</v>
      </c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1120466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>
        <v>1240664.97</v>
      </c>
      <c r="M35" s="30"/>
      <c r="N35" s="30">
        <v>659775</v>
      </c>
      <c r="O35" s="30"/>
      <c r="P35" s="30"/>
      <c r="Q35" s="30"/>
      <c r="R35" s="36">
        <f t="shared" si="2"/>
        <v>4542188.8099999996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-1382401.76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>
        <v>2238544.46</v>
      </c>
      <c r="M37" s="30"/>
      <c r="N37" s="30">
        <v>2714</v>
      </c>
      <c r="O37" s="30"/>
      <c r="P37" s="30"/>
      <c r="Q37" s="30"/>
      <c r="R37" s="36">
        <f t="shared" si="2"/>
        <v>6294054.25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25365913.810000002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1534280.01</v>
      </c>
      <c r="M55" s="33"/>
      <c r="N55" s="33">
        <f t="shared" si="7"/>
        <v>2406125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11891152.33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>
        <v>0</v>
      </c>
      <c r="M56" s="30"/>
      <c r="N56" s="30">
        <v>0</v>
      </c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542619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>
        <v>644280</v>
      </c>
      <c r="M57" s="30"/>
      <c r="N57" s="30">
        <v>0</v>
      </c>
      <c r="O57" s="30"/>
      <c r="P57" s="34"/>
      <c r="Q57" s="30"/>
      <c r="R57" s="36">
        <f>SUM(E57:Q57)</f>
        <v>728809.98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23579200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2406125</v>
      </c>
      <c r="O59" s="30"/>
      <c r="P59" s="34"/>
      <c r="Q59" s="34"/>
      <c r="R59" s="36">
        <f t="shared" si="2"/>
        <v>7653380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>
        <v>890000.01</v>
      </c>
      <c r="M60" s="30"/>
      <c r="N60" s="30">
        <v>0</v>
      </c>
      <c r="O60" s="30"/>
      <c r="P60" s="34"/>
      <c r="Q60" s="34"/>
      <c r="R60" s="36">
        <f t="shared" si="2"/>
        <v>1483222.69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1528434.76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41275474.640000001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34708290.479999997</v>
      </c>
      <c r="M86" s="37"/>
      <c r="N86" s="37">
        <f t="shared" si="16"/>
        <v>28606927.769999996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294310818.81999999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49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2023-10-06T14:43:37Z</cp:lastPrinted>
  <dcterms:created xsi:type="dcterms:W3CDTF">2021-07-29T18:58:50Z</dcterms:created>
  <dcterms:modified xsi:type="dcterms:W3CDTF">2023-10-06T14:46:02Z</dcterms:modified>
</cp:coreProperties>
</file>