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JUNIO\"/>
    </mc:Choice>
  </mc:AlternateContent>
  <xr:revisionPtr revIDLastSave="0" documentId="8_{910E5032-354E-44C1-9A31-016E8612B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<sst xmlns="http://schemas.openxmlformats.org/spreadsheetml/2006/main" count="289" uniqueCount="113">
  <si>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</si>
  <si>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</si>
  <si>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</si>
  <si>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</si>
  <si>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</si>
  <si>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</si>
  <si>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</si>
  <si>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</si>
  <si>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</si>
  <si>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</si>
  <si>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</si>
  <si>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</si>
  <si>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</si>
  <si>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</si>
  <si>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</si>
  <si>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</si>
  <si>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</si>
  <si>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</si>
  <si>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</si>
  <si>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</si>
  <si>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</si>
  <si>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</si>
  <si>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</si>
  <si>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</si>
  <si>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</si>
  <si>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</si>
  <si>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</si>
  <si>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</si>
  <si>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</si>
  <si>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</si>
  <si>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</si>
  <si>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</si>
  <si>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</si>
  <si>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</si>
  <si>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</si>
  <si>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</si>
  <si>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</si>
  <si>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</si>
  <si>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</si>
  <si>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</si>
  <si>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</si>
  <si>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</si>
  <si>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</si>
  <si>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</si>
  <si>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</si>
  <si>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</si>
  <si>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</si>
  <si>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</si>
  <si>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</si>
  <si>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</si>
  <si>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</si>
  <si>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</si>
  <si>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</si>
  <si>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</si>
  <si>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</si>
  <si>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</si>
  <si>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</si>
  <si>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</si>
  <si>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</si>
  <si>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</si>
  <si>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</si>
  <si>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</si>
  <si>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</si>
  <si>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</si>
  <si>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</si>
  <si>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</si>
  <si>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</si>
  <si>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</si>
  <si>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</si>
  <si>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</si>
  <si>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</si>
  <si>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</si>
  <si>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</si>
  <si>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</si>
  <si>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</si>
  <si>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</si>
  <si>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</si>
  <si>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</si>
  <si>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</si>
  <si>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</si>
  <si>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</si>
  <si>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</si>
  <si>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</si>
  <si>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</si>
  <si>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</si>
  <si>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</si>
  <si>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</si>
  <si>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</si>
  <si>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</si>
  <si>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</si>
  <si>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</si>
  <si>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</si>
  <si>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</si>
  <si>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</si>
  <si>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</si>
  <si>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</si>
  <si>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</si>
  <si>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</si>
  <si>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</si>
  <si>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</si>
  <si>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</si>
  <si>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</si>
  <si>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</si>
  <si>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</si>
  <si>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</si>
  <si>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</si>
  <si>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</si>
  <si>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Fuente: [Ejecución Presupuestaria al 30/06/2022-SIGEF]</t>
  </si>
  <si>
    <t>Fuente: [Ejecución Presupuestaria Mensual al 30/06/2022-SIGEF]</t>
  </si>
  <si>
    <t>Licda. Celeste Bautista Lara.</t>
  </si>
  <si>
    <t>Encargada Administrativa y Financiera</t>
  </si>
  <si>
    <t>Enc. Administrativa y Financiera</t>
  </si>
  <si>
    <t xml:space="preserve">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</si>
</sst>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704849</xdr:colOff>
      <xdr:row>2</xdr:row>
      <xdr:rowOff>4763</xdr:rowOff>
    </xdr:from>
    <xdr:to>
      <xdr:col>19</xdr:col>
      <xdr:colOff>159543</xdr:colOff>
      <xdr:row>7</xdr:row>
      <xdr:rowOff>185738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287" y="385763"/>
          <a:ext cx="7217569" cy="140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abSelected="1" zoomScaleNormal="100" workbookViewId="0">
      <selection activeCell="C7" sqref="C7:E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102</v>
      </c>
      <c r="D3" s="55"/>
      <c r="E3" s="55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2" t="s">
        <v>103</v>
      </c>
      <c r="D4" s="53"/>
      <c r="E4" s="53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61" t="s">
        <v>106</v>
      </c>
      <c r="D5" s="62"/>
      <c r="E5" s="62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6" t="s">
        <v>79</v>
      </c>
      <c r="D6" s="57"/>
      <c r="E6" s="57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6" t="s">
        <v>80</v>
      </c>
      <c r="D7" s="57"/>
      <c r="E7" s="57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8" t="s">
        <v>66</v>
      </c>
      <c r="D9" s="59" t="s">
        <v>97</v>
      </c>
      <c r="E9" s="59" t="s">
        <v>96</v>
      </c>
      <c r="F9" s="8"/>
    </row>
    <row r="10" spans="2:16" ht="23.25" customHeight="1" x14ac:dyDescent="0.25">
      <c r="C10" s="58"/>
      <c r="D10" s="60"/>
      <c r="E10" s="60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29865744.999999996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13123536.669999998</v>
      </c>
      <c r="F12" s="8"/>
    </row>
    <row r="13" spans="2:16" x14ac:dyDescent="0.25">
      <c r="C13" s="5" t="s">
        <v>2</v>
      </c>
      <c r="D13" s="29">
        <v>205306488</v>
      </c>
      <c r="E13" s="35">
        <v>28697376.239999998</v>
      </c>
      <c r="F13" s="8"/>
    </row>
    <row r="14" spans="2:16" x14ac:dyDescent="0.25">
      <c r="C14" s="5" t="s">
        <v>3</v>
      </c>
      <c r="D14" s="29">
        <v>71698340</v>
      </c>
      <c r="E14" s="35">
        <v>-21237386.699999999</v>
      </c>
      <c r="F14" s="8"/>
    </row>
    <row r="15" spans="2:16" x14ac:dyDescent="0.25">
      <c r="C15" s="5" t="s">
        <v>4</v>
      </c>
      <c r="D15" s="29">
        <v>480000</v>
      </c>
      <c r="E15" s="35">
        <v>-280000</v>
      </c>
      <c r="F15" s="8"/>
    </row>
    <row r="16" spans="2:16" x14ac:dyDescent="0.25">
      <c r="C16" s="5" t="s">
        <v>5</v>
      </c>
      <c r="D16" s="29">
        <v>6000000</v>
      </c>
      <c r="E16" s="35">
        <v>0</v>
      </c>
      <c r="F16" s="8"/>
    </row>
    <row r="17" spans="3:6" x14ac:dyDescent="0.25">
      <c r="C17" s="5" t="s">
        <v>6</v>
      </c>
      <c r="D17" s="29">
        <v>24704428</v>
      </c>
      <c r="E17" s="35">
        <v>5943547.1299999999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2772963.3200000003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-3076400</v>
      </c>
      <c r="F20" s="8"/>
    </row>
    <row r="21" spans="3:6" x14ac:dyDescent="0.25">
      <c r="C21" s="5" t="s">
        <v>10</v>
      </c>
      <c r="D21" s="30">
        <v>2240000</v>
      </c>
      <c r="E21" s="35">
        <v>-1203000</v>
      </c>
      <c r="F21" s="8"/>
    </row>
    <row r="22" spans="3:6" x14ac:dyDescent="0.25">
      <c r="C22" s="5" t="s">
        <v>11</v>
      </c>
      <c r="D22" s="30">
        <v>2850000</v>
      </c>
      <c r="E22" s="35">
        <v>-1500000</v>
      </c>
      <c r="F22" s="8"/>
    </row>
    <row r="23" spans="3:6" x14ac:dyDescent="0.25">
      <c r="C23" s="5" t="s">
        <v>12</v>
      </c>
      <c r="D23" s="30">
        <v>5339560</v>
      </c>
      <c r="E23" s="35">
        <v>-810454.47</v>
      </c>
    </row>
    <row r="24" spans="3:6" x14ac:dyDescent="0.25">
      <c r="C24" s="5" t="s">
        <v>13</v>
      </c>
      <c r="D24" s="30">
        <v>10105000</v>
      </c>
      <c r="E24" s="35">
        <v>731225</v>
      </c>
    </row>
    <row r="25" spans="3:6" x14ac:dyDescent="0.25">
      <c r="C25" s="5" t="s">
        <v>14</v>
      </c>
      <c r="D25" s="30">
        <v>10136000</v>
      </c>
      <c r="E25" s="35">
        <v>-246936.84</v>
      </c>
    </row>
    <row r="26" spans="3:6" x14ac:dyDescent="0.25">
      <c r="C26" s="5" t="s">
        <v>15</v>
      </c>
      <c r="D26" s="30">
        <v>16107376</v>
      </c>
      <c r="E26" s="35">
        <v>4337529.63</v>
      </c>
    </row>
    <row r="27" spans="3:6" x14ac:dyDescent="0.25">
      <c r="C27" s="5" t="s">
        <v>16</v>
      </c>
      <c r="D27" s="29">
        <v>7000000</v>
      </c>
      <c r="E27" s="35">
        <v>4995000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-20420726.960000001</v>
      </c>
    </row>
    <row r="29" spans="3:6" x14ac:dyDescent="0.25">
      <c r="C29" s="5" t="s">
        <v>18</v>
      </c>
      <c r="D29" s="30">
        <v>2256000</v>
      </c>
      <c r="E29" s="35">
        <v>-806000</v>
      </c>
    </row>
    <row r="30" spans="3:6" x14ac:dyDescent="0.25">
      <c r="C30" s="5" t="s">
        <v>19</v>
      </c>
      <c r="D30" s="30">
        <v>1950000</v>
      </c>
      <c r="E30" s="35">
        <v>-1500000</v>
      </c>
    </row>
    <row r="31" spans="3:6" x14ac:dyDescent="0.25">
      <c r="C31" s="5" t="s">
        <v>20</v>
      </c>
      <c r="D31" s="30">
        <v>64150000</v>
      </c>
      <c r="E31" s="35">
        <v>-7990109.96</v>
      </c>
    </row>
    <row r="32" spans="3:6" x14ac:dyDescent="0.25">
      <c r="C32" s="5" t="s">
        <v>21</v>
      </c>
      <c r="D32" s="30">
        <v>100000</v>
      </c>
      <c r="E32" s="35">
        <v>0</v>
      </c>
    </row>
    <row r="33" spans="3:5" x14ac:dyDescent="0.25">
      <c r="C33" s="5" t="s">
        <v>22</v>
      </c>
      <c r="D33" s="30">
        <v>3055000</v>
      </c>
      <c r="E33" s="35">
        <v>-2021000</v>
      </c>
    </row>
    <row r="34" spans="3:5" x14ac:dyDescent="0.25">
      <c r="C34" s="5" t="s">
        <v>23</v>
      </c>
      <c r="D34" s="30">
        <v>370000</v>
      </c>
      <c r="E34" s="35">
        <v>414000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-8876377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24089971.969999999</v>
      </c>
    </row>
    <row r="56" spans="3:5" x14ac:dyDescent="0.25">
      <c r="C56" s="5" t="s">
        <v>44</v>
      </c>
      <c r="D56" s="30">
        <v>4175227</v>
      </c>
      <c r="E56" s="35">
        <v>-130227.45</v>
      </c>
    </row>
    <row r="57" spans="3:5" x14ac:dyDescent="0.25">
      <c r="C57" s="5" t="s">
        <v>45</v>
      </c>
      <c r="D57" s="30">
        <v>230000</v>
      </c>
      <c r="E57" s="35">
        <v>209999</v>
      </c>
    </row>
    <row r="58" spans="3:5" x14ac:dyDescent="0.25">
      <c r="C58" s="5" t="s">
        <v>46</v>
      </c>
      <c r="D58" s="30">
        <v>0</v>
      </c>
      <c r="E58" s="35">
        <v>25000</v>
      </c>
    </row>
    <row r="59" spans="3:5" x14ac:dyDescent="0.25">
      <c r="C59" s="5" t="s">
        <v>47</v>
      </c>
      <c r="D59" s="30">
        <v>1810000</v>
      </c>
      <c r="E59" s="35">
        <v>16210000</v>
      </c>
    </row>
    <row r="60" spans="3:5" x14ac:dyDescent="0.25">
      <c r="C60" s="5" t="s">
        <v>48</v>
      </c>
      <c r="D60" s="30">
        <v>1044000</v>
      </c>
      <c r="E60" s="35">
        <v>4625200.42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12000000</v>
      </c>
    </row>
    <row r="66" spans="3:5" x14ac:dyDescent="0.25">
      <c r="C66" s="5" t="s">
        <v>54</v>
      </c>
      <c r="D66" s="30">
        <v>0</v>
      </c>
      <c r="E66" s="35">
        <v>12000000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29865744.999999996</v>
      </c>
    </row>
    <row r="87" spans="3:5" x14ac:dyDescent="0.25">
      <c r="C87" t="s">
        <v>107</v>
      </c>
    </row>
    <row r="92" spans="3:5" ht="18.75" x14ac:dyDescent="0.3">
      <c r="C92" s="48" t="s">
        <v>105</v>
      </c>
      <c r="D92" s="50" t="s">
        <v>109</v>
      </c>
      <c r="E92" s="50"/>
    </row>
    <row r="93" spans="3:5" x14ac:dyDescent="0.25">
      <c r="C93" s="49" t="s">
        <v>112</v>
      </c>
      <c r="D93" s="51" t="s">
        <v>111</v>
      </c>
      <c r="E93" s="51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zoomScale="80" zoomScaleNormal="80" workbookViewId="0">
      <pane ySplit="11" topLeftCell="A75" activePane="bottomLeft" state="frozen"/>
      <selection activeCell="B1" sqref="B1"/>
      <selection pane="bottomLeft" activeCell="G94" sqref="G94:K9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4" t="s">
        <v>102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2:19" ht="21" customHeight="1" x14ac:dyDescent="0.25">
      <c r="B4" s="52" t="s">
        <v>103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2:19" ht="15.75" x14ac:dyDescent="0.25">
      <c r="B5" s="70" t="s">
        <v>106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2:19" ht="15.75" customHeight="1" x14ac:dyDescent="0.25">
      <c r="B6" s="72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9" t="s">
        <v>66</v>
      </c>
      <c r="C9" s="59" t="s">
        <v>97</v>
      </c>
      <c r="D9" s="59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9"/>
      <c r="C10" s="60"/>
      <c r="D10" s="60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0</v>
      </c>
      <c r="L11" s="36">
        <f t="shared" si="0"/>
        <v>0</v>
      </c>
      <c r="M11" s="36"/>
      <c r="N11" s="36">
        <f t="shared" si="0"/>
        <v>0</v>
      </c>
      <c r="O11" s="36">
        <f t="shared" si="0"/>
        <v>0</v>
      </c>
      <c r="P11" s="36">
        <f t="shared" si="0"/>
        <v>0</v>
      </c>
      <c r="Q11" s="36">
        <f t="shared" si="0"/>
        <v>0</v>
      </c>
      <c r="R11" s="36">
        <f>SUM(E11:Q11)</f>
        <v>188986349.53999999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0</v>
      </c>
      <c r="L12" s="37">
        <f t="shared" si="1"/>
        <v>0</v>
      </c>
      <c r="M12" s="37"/>
      <c r="N12" s="37">
        <f t="shared" si="1"/>
        <v>0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40">
        <f>SUM(E12:Q12)</f>
        <v>139021125.33000001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28697376.239999998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/>
      <c r="L13" s="35"/>
      <c r="M13" s="35"/>
      <c r="N13" s="35"/>
      <c r="O13" s="35"/>
      <c r="P13" s="35"/>
      <c r="Q13" s="35"/>
      <c r="R13" s="41">
        <f t="shared" ref="R13:R76" si="2">SUM(E13:Q13)</f>
        <v>107295516.75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-21237386.699999999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/>
      <c r="L14" s="35"/>
      <c r="M14" s="35"/>
      <c r="N14" s="35"/>
      <c r="O14" s="35"/>
      <c r="P14" s="35"/>
      <c r="Q14" s="35"/>
      <c r="R14" s="41">
        <f t="shared" si="2"/>
        <v>16450165.48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-280000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/>
      <c r="L15" s="35"/>
      <c r="M15" s="35"/>
      <c r="N15" s="35"/>
      <c r="O15" s="35"/>
      <c r="P15" s="35"/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5"/>
      <c r="R16" s="41">
        <f t="shared" si="2"/>
        <v>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5943547.1299999999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/>
      <c r="L17" s="35"/>
      <c r="M17" s="35"/>
      <c r="N17" s="35"/>
      <c r="O17" s="35"/>
      <c r="P17" s="35"/>
      <c r="Q17" s="35"/>
      <c r="R17" s="41">
        <f t="shared" si="2"/>
        <v>15275443.099999998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2772963.3200000003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0</v>
      </c>
      <c r="L18" s="37">
        <f t="shared" si="3"/>
        <v>0</v>
      </c>
      <c r="M18" s="37"/>
      <c r="N18" s="37">
        <f t="shared" si="3"/>
        <v>0</v>
      </c>
      <c r="O18" s="37">
        <f t="shared" si="3"/>
        <v>0</v>
      </c>
      <c r="P18" s="37">
        <f t="shared" si="3"/>
        <v>0</v>
      </c>
      <c r="Q18" s="37">
        <f>SUM(Q19:Q27)</f>
        <v>0</v>
      </c>
      <c r="R18" s="40">
        <f t="shared" si="2"/>
        <v>26699833.210000001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/>
      <c r="L19" s="35"/>
      <c r="M19" s="35"/>
      <c r="N19" s="35"/>
      <c r="O19" s="35"/>
      <c r="P19" s="35"/>
      <c r="Q19" s="35"/>
      <c r="R19" s="41">
        <f t="shared" si="2"/>
        <v>6391274.6299999999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-3076400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/>
      <c r="L20" s="35"/>
      <c r="M20" s="35"/>
      <c r="N20" s="35"/>
      <c r="O20" s="35"/>
      <c r="P20" s="35"/>
      <c r="Q20" s="35"/>
      <c r="R20" s="41">
        <f t="shared" si="2"/>
        <v>1960719.96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-1203000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/>
      <c r="L21" s="35"/>
      <c r="M21" s="35"/>
      <c r="N21" s="35"/>
      <c r="O21" s="35"/>
      <c r="P21" s="35"/>
      <c r="Q21" s="35"/>
      <c r="R21" s="41">
        <f t="shared" si="2"/>
        <v>177276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-1500000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/>
      <c r="L22" s="35"/>
      <c r="M22" s="35"/>
      <c r="N22" s="35"/>
      <c r="O22" s="35"/>
      <c r="P22" s="35"/>
      <c r="Q22" s="35"/>
      <c r="R22" s="41">
        <f t="shared" si="2"/>
        <v>428741.28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-810454.47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/>
      <c r="L23" s="35"/>
      <c r="M23" s="35"/>
      <c r="N23" s="35"/>
      <c r="O23" s="35"/>
      <c r="P23" s="35"/>
      <c r="Q23" s="35"/>
      <c r="R23" s="41">
        <f t="shared" si="2"/>
        <v>1718767.84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731225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/>
      <c r="L24" s="35"/>
      <c r="M24" s="35"/>
      <c r="N24" s="35"/>
      <c r="O24" s="35"/>
      <c r="P24" s="35"/>
      <c r="Q24" s="35"/>
      <c r="R24" s="41">
        <f t="shared" si="2"/>
        <v>6711598.3499999996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-246936.84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/>
      <c r="L25" s="35"/>
      <c r="M25" s="35"/>
      <c r="N25" s="35"/>
      <c r="O25" s="35"/>
      <c r="P25" s="35"/>
      <c r="Q25" s="35"/>
      <c r="R25" s="41">
        <f t="shared" si="2"/>
        <v>2173244.4900000002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4337529.63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/>
      <c r="L26" s="35"/>
      <c r="M26" s="35"/>
      <c r="N26" s="35"/>
      <c r="O26" s="35"/>
      <c r="P26" s="35"/>
      <c r="Q26" s="35"/>
      <c r="R26" s="41">
        <f t="shared" si="2"/>
        <v>2640420.02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4995000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/>
      <c r="L27" s="35"/>
      <c r="M27" s="35"/>
      <c r="N27" s="35"/>
      <c r="O27" s="35"/>
      <c r="P27" s="35"/>
      <c r="Q27" s="35"/>
      <c r="R27" s="41">
        <f t="shared" si="2"/>
        <v>4497790.6400000006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-20420726.960000001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0</v>
      </c>
      <c r="L28" s="37">
        <f t="shared" si="4"/>
        <v>0</v>
      </c>
      <c r="M28" s="37"/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40">
        <f t="shared" si="2"/>
        <v>20025857.489999998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-806000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/>
      <c r="L29" s="35"/>
      <c r="M29" s="35"/>
      <c r="N29" s="35"/>
      <c r="O29" s="35"/>
      <c r="P29" s="35"/>
      <c r="Q29" s="35"/>
      <c r="R29" s="41">
        <f t="shared" si="2"/>
        <v>473670.28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-1500000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/>
      <c r="L30" s="35"/>
      <c r="M30" s="35"/>
      <c r="N30" s="35"/>
      <c r="O30" s="35"/>
      <c r="P30" s="35"/>
      <c r="Q30" s="35"/>
      <c r="R30" s="41">
        <f t="shared" si="2"/>
        <v>184101.6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-7990109.96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/>
      <c r="L31" s="35"/>
      <c r="M31" s="35"/>
      <c r="N31" s="35"/>
      <c r="O31" s="35"/>
      <c r="P31" s="35"/>
      <c r="Q31" s="35"/>
      <c r="R31" s="41">
        <f t="shared" si="2"/>
        <v>13763146.08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/>
      <c r="L32" s="35"/>
      <c r="M32" s="35"/>
      <c r="N32" s="35"/>
      <c r="O32" s="35"/>
      <c r="P32" s="35"/>
      <c r="Q32" s="35"/>
      <c r="R32" s="41">
        <f t="shared" si="2"/>
        <v>71996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-2021000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/>
      <c r="L33" s="35"/>
      <c r="M33" s="35"/>
      <c r="N33" s="35"/>
      <c r="O33" s="35"/>
      <c r="P33" s="35"/>
      <c r="Q33" s="35"/>
      <c r="R33" s="41">
        <f t="shared" si="2"/>
        <v>118184.2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414000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/>
      <c r="L34" s="35"/>
      <c r="M34" s="35"/>
      <c r="N34" s="35"/>
      <c r="O34" s="35"/>
      <c r="P34" s="35"/>
      <c r="Q34" s="35"/>
      <c r="R34" s="41">
        <f t="shared" si="2"/>
        <v>267573.59999999998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/>
      <c r="L35" s="35"/>
      <c r="M35" s="35"/>
      <c r="N35" s="35"/>
      <c r="O35" s="35"/>
      <c r="P35" s="35"/>
      <c r="Q35" s="35"/>
      <c r="R35" s="41">
        <f t="shared" si="2"/>
        <v>2277850.5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/>
      <c r="L36" s="35"/>
      <c r="M36" s="35"/>
      <c r="N36" s="35"/>
      <c r="O36" s="35"/>
      <c r="P36" s="35"/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-8876377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/>
      <c r="L37" s="35"/>
      <c r="M37" s="35"/>
      <c r="N37" s="35"/>
      <c r="O37" s="35"/>
      <c r="P37" s="35"/>
      <c r="Q37" s="35"/>
      <c r="R37" s="41">
        <f t="shared" si="2"/>
        <v>2869335.23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/>
      <c r="L39" s="35"/>
      <c r="M39" s="35"/>
      <c r="N39" s="35"/>
      <c r="O39" s="35"/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24089971.969999999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0</v>
      </c>
      <c r="L55" s="38">
        <f t="shared" si="7"/>
        <v>0</v>
      </c>
      <c r="M55" s="38"/>
      <c r="N55" s="38">
        <f t="shared" si="7"/>
        <v>0</v>
      </c>
      <c r="O55" s="38">
        <f t="shared" si="7"/>
        <v>0</v>
      </c>
      <c r="P55" s="38">
        <f t="shared" si="7"/>
        <v>0</v>
      </c>
      <c r="Q55" s="38">
        <f t="shared" si="7"/>
        <v>0</v>
      </c>
      <c r="R55" s="40">
        <f t="shared" si="2"/>
        <v>3204533.5100000002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-130227.45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/>
      <c r="L56" s="35"/>
      <c r="M56" s="35"/>
      <c r="N56" s="35"/>
      <c r="O56" s="35"/>
      <c r="P56" s="35"/>
      <c r="Q56" s="35"/>
      <c r="R56" s="41">
        <f t="shared" si="2"/>
        <v>1081471.98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209999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/>
      <c r="L57" s="35"/>
      <c r="M57" s="35"/>
      <c r="N57" s="35"/>
      <c r="O57" s="35"/>
      <c r="P57" s="39"/>
      <c r="R57" s="41">
        <f>SUM(E57:Q57)</f>
        <v>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25000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/>
      <c r="L58" s="35"/>
      <c r="M58" s="35"/>
      <c r="N58" s="35"/>
      <c r="O58" s="35"/>
      <c r="P58" s="39"/>
      <c r="R58" s="41">
        <f t="shared" si="2"/>
        <v>24787.08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16210000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/>
      <c r="L59" s="35"/>
      <c r="M59" s="35"/>
      <c r="N59" s="35"/>
      <c r="O59" s="35"/>
      <c r="P59" s="39"/>
      <c r="Q59" s="39"/>
      <c r="R59" s="41">
        <f t="shared" si="2"/>
        <v>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4625200.42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/>
      <c r="L60" s="35"/>
      <c r="M60" s="35"/>
      <c r="N60" s="35"/>
      <c r="O60" s="35"/>
      <c r="P60" s="39"/>
      <c r="Q60" s="39"/>
      <c r="R60" s="41">
        <f t="shared" si="2"/>
        <v>673877.2699999999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/>
      <c r="L61" s="35"/>
      <c r="M61" s="35"/>
      <c r="N61" s="35"/>
      <c r="O61" s="35"/>
      <c r="P61" s="39"/>
      <c r="Q61" s="39"/>
      <c r="R61" s="41">
        <f t="shared" si="2"/>
        <v>0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/>
      <c r="L62" s="35"/>
      <c r="M62" s="35"/>
      <c r="N62" s="35"/>
      <c r="O62" s="35"/>
      <c r="P62" s="39"/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/>
      <c r="L63" s="35"/>
      <c r="M63" s="35"/>
      <c r="N63" s="35"/>
      <c r="O63" s="35"/>
      <c r="P63" s="39"/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/>
      <c r="L64" s="35"/>
      <c r="M64" s="35"/>
      <c r="N64" s="35"/>
      <c r="O64" s="35"/>
      <c r="P64" s="39"/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12000000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12000000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29865744.999999996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0</v>
      </c>
      <c r="L86" s="42">
        <f t="shared" si="14"/>
        <v>0</v>
      </c>
      <c r="M86" s="42"/>
      <c r="N86" s="42">
        <f t="shared" si="14"/>
        <v>0</v>
      </c>
      <c r="O86" s="42">
        <f t="shared" si="14"/>
        <v>0</v>
      </c>
      <c r="P86" s="42">
        <f t="shared" si="14"/>
        <v>0</v>
      </c>
      <c r="Q86" s="42">
        <f t="shared" si="14"/>
        <v>0</v>
      </c>
      <c r="R86" s="40">
        <f t="shared" si="10"/>
        <v>188986349.53999999</v>
      </c>
    </row>
    <row r="87" spans="2:18" x14ac:dyDescent="0.25">
      <c r="B87" t="s">
        <v>108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G94" s="63" t="s">
        <v>109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2:18" ht="18.75" customHeight="1" x14ac:dyDescent="0.25">
      <c r="B95" s="44" t="s">
        <v>104</v>
      </c>
      <c r="C95" s="47"/>
      <c r="D95" s="47"/>
      <c r="E95" s="47"/>
      <c r="F95" s="47"/>
      <c r="G95" s="64" t="s">
        <v>110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5" t="s">
        <v>78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3:17" ht="21" customHeight="1" x14ac:dyDescent="0.25">
      <c r="C4" s="73" t="s">
        <v>67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3:17" ht="15.75" x14ac:dyDescent="0.25">
      <c r="C5" s="70" t="s">
        <v>68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3:17" ht="15.75" customHeight="1" x14ac:dyDescent="0.25">
      <c r="C6" s="72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2022-07-06T12:27:42Z</cp:lastPrinted>
  <dcterms:created xsi:type="dcterms:W3CDTF">2021-07-29T18:58:50Z</dcterms:created>
  <dcterms:modified xsi:type="dcterms:W3CDTF">2022-07-06T19:45:26Z</dcterms:modified>
</cp:coreProperties>
</file>