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JULIO\"/>
    </mc:Choice>
  </mc:AlternateContent>
  <xr:revisionPtr revIDLastSave="0" documentId="8_{D2C19D93-4B38-47CC-BD13-D92C92441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/>
  <c r="H78" i="2"/>
  <c r="I78" i="2"/>
  <c r="J78" i="2"/>
  <c r="J77" i="2"/>
  <c r="K78" i="2"/>
  <c r="L78" i="2"/>
  <c r="M78" i="2"/>
  <c r="M77" i="2"/>
  <c r="N78" i="2"/>
  <c r="N77" i="2"/>
  <c r="O78" i="2"/>
  <c r="P78" i="2"/>
  <c r="H77" i="2"/>
  <c r="L77" i="2"/>
  <c r="O77" i="2"/>
  <c r="I77" i="2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/>
  <c r="R14" i="2"/>
  <c r="R15" i="2"/>
  <c r="R16" i="2"/>
  <c r="R17" i="2"/>
  <c r="R7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/>
  <c r="Q11" i="2"/>
  <c r="Q86" i="2"/>
  <c r="C11" i="2"/>
  <c r="R12" i="2"/>
  <c r="P55" i="2"/>
  <c r="C77" i="2"/>
  <c r="N11" i="2"/>
  <c r="N86" i="2"/>
  <c r="I11" i="2"/>
  <c r="I86" i="2"/>
  <c r="E11" i="2"/>
  <c r="R18" i="2"/>
  <c r="R28" i="2"/>
  <c r="R38" i="2"/>
  <c r="R47" i="2"/>
  <c r="L11" i="2"/>
  <c r="L86" i="2"/>
  <c r="H11" i="2"/>
  <c r="H86" i="2"/>
  <c r="K11" i="2"/>
  <c r="K86" i="2"/>
  <c r="G11" i="2"/>
  <c r="G86" i="2"/>
  <c r="O11" i="2"/>
  <c r="O86" i="2"/>
  <c r="J11" i="2"/>
  <c r="J86" i="2"/>
  <c r="F11" i="2"/>
  <c r="F86" i="2"/>
  <c r="R65" i="2"/>
  <c r="C86" i="2"/>
  <c r="R55" i="2"/>
  <c r="P11" i="2"/>
  <c r="P86" i="2"/>
  <c r="E86" i="2"/>
  <c r="E28" i="1"/>
  <c r="E47" i="1"/>
  <c r="D47" i="2"/>
  <c r="D11" i="2"/>
  <c r="D86" i="2"/>
  <c r="R11" i="2"/>
  <c r="R86" i="2"/>
  <c r="E70" i="1"/>
  <c r="E11" i="1"/>
  <c r="E84" i="1"/>
  <c r="E81" i="1"/>
  <c r="E73" i="1"/>
  <c r="E78" i="1"/>
  <c r="E77" i="1"/>
  <c r="E86" i="1"/>
  <c r="D84" i="1"/>
  <c r="D81" i="1"/>
  <c r="D78" i="1"/>
  <c r="D73" i="1"/>
  <c r="D70" i="1"/>
  <c r="D55" i="1"/>
  <c r="D47" i="1"/>
  <c r="D18" i="1"/>
  <c r="D12" i="1"/>
  <c r="D11" i="1"/>
  <c r="D77" i="1"/>
  <c r="D86" i="1"/>
</calcChain>
</file>

<file path=xl/sharedStrings.xml><?xml version="1.0" encoding="utf-8"?>
<sst xmlns="http://schemas.openxmlformats.org/spreadsheetml/2006/main" count="291" uniqueCount="114">
  <si>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</si>
  <si>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</si>
  <si>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</si>
  <si>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</si>
  <si>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</si>
  <si>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</si>
  <si>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</si>
  <si>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</si>
  <si>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</si>
  <si>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</si>
  <si>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</si>
  <si>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</si>
  <si>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</si>
  <si>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</si>
  <si>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</si>
  <si>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</si>
  <si>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</si>
  <si>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</si>
  <si>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</si>
  <si>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</si>
  <si>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</si>
  <si>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</si>
  <si>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</si>
  <si>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</si>
  <si>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</si>
  <si>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</si>
  <si>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</si>
  <si>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</si>
  <si>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</si>
  <si>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</si>
  <si>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</si>
  <si>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</si>
  <si>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</si>
  <si>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</si>
  <si>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</si>
  <si>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</si>
  <si>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</si>
  <si>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</si>
  <si>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</si>
  <si>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</si>
  <si>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</si>
  <si>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</si>
  <si>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</si>
  <si>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</si>
  <si>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</si>
  <si>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</si>
  <si>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</si>
  <si>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</si>
  <si>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</si>
  <si>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</si>
  <si>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</si>
  <si>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</si>
  <si>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</si>
  <si>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</si>
  <si>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</si>
  <si>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</si>
  <si>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</si>
  <si>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</si>
  <si>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</si>
  <si>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</si>
  <si>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</si>
  <si>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</si>
  <si>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</si>
  <si>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</si>
  <si>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</si>
  <si>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</si>
  <si>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</si>
  <si>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</si>
  <si>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</si>
  <si>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</si>
  <si>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</si>
  <si>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</si>
  <si>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</si>
  <si>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</si>
  <si>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</si>
  <si>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</si>
  <si>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</si>
  <si>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</si>
  <si>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</si>
  <si>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</si>
  <si>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</si>
  <si>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</si>
  <si>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</si>
  <si>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</si>
  <si>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</si>
  <si>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</si>
  <si>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</si>
  <si>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</si>
  <si>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</si>
  <si>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</si>
  <si>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</si>
  <si>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</si>
  <si>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</si>
  <si>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</si>
  <si>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</si>
  <si>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</si>
  <si>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</si>
  <si>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</si>
  <si>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</si>
  <si>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</si>
  <si>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</si>
  <si>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</si>
  <si>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</si>
  <si>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</si>
  <si>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</si>
  <si>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</si>
  <si>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</si>
  <si>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</si>
  <si>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</si>
  <si>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</si>
  <si>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</si>
  <si>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</si>
  <si>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31/07/2023-SIGEF]</t>
  </si>
  <si>
    <t>Fuente: [Ejecución Presupuestaria Mensual al 31/07/2023-SIGEF]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</si>
</sst>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K84" sqref="K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22951199.640000001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6657344.0700000003</v>
      </c>
      <c r="F12" s="8"/>
    </row>
    <row r="13" spans="2:16" x14ac:dyDescent="0.25">
      <c r="C13" s="5" t="s">
        <v>2</v>
      </c>
      <c r="D13" s="25">
        <v>216909483</v>
      </c>
      <c r="E13" s="30">
        <v>10200137.82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7423726.5199999996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209216.07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260000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960040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-1409340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9065129.0500000007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520269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22951199.640000001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zoomScale="78" zoomScaleNormal="78" workbookViewId="0">
      <pane ySplit="11" topLeftCell="A72" activePane="bottomLeft" state="frozen"/>
      <selection activeCell="B1" sqref="B1"/>
      <selection pane="bottomLeft" activeCell="B3" sqref="B3:R9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3" t="s">
        <v>111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6" t="s">
        <v>97</v>
      </c>
      <c r="D9" s="56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22951199.640000001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29622142.899999999</v>
      </c>
      <c r="K11" s="31">
        <f t="shared" si="0"/>
        <v>25689710.179999996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230995600.57000002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6657344.0700000003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18661110.780000001</v>
      </c>
      <c r="K12" s="32">
        <f t="shared" si="1"/>
        <v>19339990.709999997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149708476.56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10200137.82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>
        <v>16011284.5</v>
      </c>
      <c r="K13" s="30">
        <v>16478226.439999999</v>
      </c>
      <c r="L13" s="30"/>
      <c r="M13" s="30"/>
      <c r="N13" s="30"/>
      <c r="O13" s="30"/>
      <c r="P13" s="30"/>
      <c r="Q13" s="30"/>
      <c r="R13" s="36">
        <f t="shared" ref="R13:R76" si="2">SUM(E13:Q13)</f>
        <v>115039380.23999999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>
        <v>298450</v>
      </c>
      <c r="K14" s="30">
        <v>534950</v>
      </c>
      <c r="L14" s="30"/>
      <c r="M14" s="30"/>
      <c r="N14" s="30"/>
      <c r="O14" s="30"/>
      <c r="P14" s="30"/>
      <c r="Q14" s="30"/>
      <c r="R14" s="36">
        <f t="shared" si="2"/>
        <v>18031587.780000001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v>0</v>
      </c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v>0</v>
      </c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>
        <v>2351376.2799999998</v>
      </c>
      <c r="K17" s="30">
        <v>2326814.27</v>
      </c>
      <c r="L17" s="30"/>
      <c r="M17" s="30"/>
      <c r="N17" s="30"/>
      <c r="O17" s="30"/>
      <c r="P17" s="30"/>
      <c r="Q17" s="30"/>
      <c r="R17" s="36">
        <f t="shared" si="2"/>
        <v>16637508.540000001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7423726.5199999996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5684300.7299999995</v>
      </c>
      <c r="K18" s="32">
        <f t="shared" si="3"/>
        <v>4584661.22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40373797.939999998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>
        <v>1191755.42</v>
      </c>
      <c r="K19" s="30">
        <v>938016.37</v>
      </c>
      <c r="L19" s="30"/>
      <c r="M19" s="30"/>
      <c r="N19" s="30"/>
      <c r="O19" s="30"/>
      <c r="P19" s="30"/>
      <c r="Q19" s="30"/>
      <c r="R19" s="36">
        <f t="shared" si="2"/>
        <v>6091153.1800000006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>
        <v>0</v>
      </c>
      <c r="K20" s="30">
        <v>7500</v>
      </c>
      <c r="L20" s="30"/>
      <c r="M20" s="30"/>
      <c r="N20" s="30"/>
      <c r="O20" s="30"/>
      <c r="P20" s="30"/>
      <c r="Q20" s="30"/>
      <c r="R20" s="36">
        <f t="shared" si="2"/>
        <v>82500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>
        <v>64298.61</v>
      </c>
      <c r="K22" s="30">
        <v>64298.61</v>
      </c>
      <c r="L22" s="30"/>
      <c r="M22" s="30"/>
      <c r="N22" s="30"/>
      <c r="O22" s="30"/>
      <c r="P22" s="30"/>
      <c r="Q22" s="30"/>
      <c r="R22" s="36">
        <f t="shared" si="2"/>
        <v>435381.93999999994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>
        <v>439894.3</v>
      </c>
      <c r="K23" s="30">
        <v>191100</v>
      </c>
      <c r="L23" s="30"/>
      <c r="M23" s="30"/>
      <c r="N23" s="30"/>
      <c r="O23" s="30"/>
      <c r="P23" s="30"/>
      <c r="Q23" s="30"/>
      <c r="R23" s="36">
        <f t="shared" si="2"/>
        <v>5982934.8700000001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>
        <v>996077.97</v>
      </c>
      <c r="K24" s="30">
        <v>903477.61</v>
      </c>
      <c r="L24" s="30"/>
      <c r="M24" s="30"/>
      <c r="N24" s="30"/>
      <c r="O24" s="30"/>
      <c r="P24" s="30"/>
      <c r="Q24" s="30"/>
      <c r="R24" s="36">
        <f t="shared" si="2"/>
        <v>9822031.3199999984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>
        <v>1407854.41</v>
      </c>
      <c r="K25" s="30">
        <v>295451.7</v>
      </c>
      <c r="L25" s="30"/>
      <c r="M25" s="30"/>
      <c r="N25" s="30"/>
      <c r="O25" s="30"/>
      <c r="P25" s="30"/>
      <c r="Q25" s="30"/>
      <c r="R25" s="36">
        <f t="shared" si="2"/>
        <v>3630004.54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209216.07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>
        <v>622286.22</v>
      </c>
      <c r="K26" s="30">
        <v>505140</v>
      </c>
      <c r="L26" s="30"/>
      <c r="M26" s="30"/>
      <c r="N26" s="30"/>
      <c r="O26" s="30"/>
      <c r="P26" s="30"/>
      <c r="Q26" s="30"/>
      <c r="R26" s="36">
        <f t="shared" si="2"/>
        <v>6514123.9899999993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>
        <v>962133.8</v>
      </c>
      <c r="K27" s="30">
        <v>1679676.93</v>
      </c>
      <c r="L27" s="30"/>
      <c r="M27" s="30"/>
      <c r="N27" s="30"/>
      <c r="O27" s="30"/>
      <c r="P27" s="30"/>
      <c r="Q27" s="30"/>
      <c r="R27" s="36">
        <f t="shared" si="2"/>
        <v>7657493.0999999996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4801568.5999999996</v>
      </c>
      <c r="K28" s="32">
        <f t="shared" si="4"/>
        <v>1614946.29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32907578.75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>
        <v>133447.5</v>
      </c>
      <c r="K29" s="30">
        <v>115106.86</v>
      </c>
      <c r="L29" s="30"/>
      <c r="M29" s="30"/>
      <c r="N29" s="30"/>
      <c r="O29" s="30"/>
      <c r="P29" s="30"/>
      <c r="Q29" s="30"/>
      <c r="R29" s="36">
        <f t="shared" si="2"/>
        <v>613415.47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>
        <v>4185584.1</v>
      </c>
      <c r="K31" s="30">
        <v>247698.89</v>
      </c>
      <c r="L31" s="30"/>
      <c r="M31" s="30"/>
      <c r="N31" s="30"/>
      <c r="O31" s="30"/>
      <c r="P31" s="30"/>
      <c r="Q31" s="30"/>
      <c r="R31" s="36">
        <f t="shared" si="2"/>
        <v>24630123.690000001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40698.6</v>
      </c>
      <c r="K32" s="30">
        <v>0</v>
      </c>
      <c r="L32" s="30"/>
      <c r="M32" s="30"/>
      <c r="N32" s="30"/>
      <c r="O32" s="30"/>
      <c r="P32" s="30"/>
      <c r="Q32" s="30"/>
      <c r="R32" s="36">
        <f t="shared" si="2"/>
        <v>40698.6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260000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>
        <v>4366</v>
      </c>
      <c r="K33" s="30">
        <v>241798.24</v>
      </c>
      <c r="L33" s="30"/>
      <c r="M33" s="30"/>
      <c r="N33" s="30"/>
      <c r="O33" s="30"/>
      <c r="P33" s="30"/>
      <c r="Q33" s="30"/>
      <c r="R33" s="36">
        <f t="shared" si="2"/>
        <v>592263.42000000004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960040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>
        <v>63224.4</v>
      </c>
      <c r="K35" s="30">
        <v>726747</v>
      </c>
      <c r="L35" s="30"/>
      <c r="M35" s="30"/>
      <c r="N35" s="30"/>
      <c r="O35" s="30"/>
      <c r="P35" s="30"/>
      <c r="Q35" s="30"/>
      <c r="R35" s="36">
        <f t="shared" si="2"/>
        <v>2641748.84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-1409340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>
        <v>374248</v>
      </c>
      <c r="K37" s="30">
        <v>283595.3</v>
      </c>
      <c r="L37" s="30"/>
      <c r="M37" s="30"/>
      <c r="N37" s="30"/>
      <c r="O37" s="30"/>
      <c r="P37" s="30"/>
      <c r="Q37" s="30"/>
      <c r="R37" s="36">
        <f t="shared" si="2"/>
        <v>4052795.79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9065129.0500000007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475162.79</v>
      </c>
      <c r="K55" s="33">
        <f t="shared" si="7"/>
        <v>150111.96000000002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7950747.3200000003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>
        <v>217966.03</v>
      </c>
      <c r="K56" s="30">
        <v>80712</v>
      </c>
      <c r="L56" s="30"/>
      <c r="M56" s="30"/>
      <c r="N56" s="30"/>
      <c r="O56" s="30"/>
      <c r="P56" s="30"/>
      <c r="Q56" s="30"/>
      <c r="R56" s="36">
        <f t="shared" si="2"/>
        <v>1836750.86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520269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>
        <v>0</v>
      </c>
      <c r="K57" s="30">
        <v>0</v>
      </c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>
        <v>0</v>
      </c>
      <c r="K59" s="30">
        <v>0</v>
      </c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>
        <v>68207.960000000006</v>
      </c>
      <c r="K60" s="30">
        <v>69399.960000000006</v>
      </c>
      <c r="L60" s="30"/>
      <c r="M60" s="30"/>
      <c r="N60" s="30"/>
      <c r="O60" s="30"/>
      <c r="P60" s="34"/>
      <c r="Q60" s="34"/>
      <c r="R60" s="36">
        <f t="shared" si="2"/>
        <v>593222.68000000005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188988.79999999999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188988.79999999999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22951199.640000001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29622142.899999999</v>
      </c>
      <c r="K86" s="37">
        <f t="shared" si="16"/>
        <v>25689710.179999996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230995600.57000002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I91" s="60" t="s">
        <v>106</v>
      </c>
      <c r="J91" s="60"/>
      <c r="K91" s="60"/>
      <c r="L91" s="60"/>
      <c r="M91" s="60"/>
      <c r="N91" s="39"/>
      <c r="O91" s="39"/>
      <c r="P91" s="39"/>
      <c r="Q91" s="39"/>
      <c r="R91" s="39"/>
    </row>
    <row r="92" spans="2:18" ht="15.75" customHeight="1" x14ac:dyDescent="0.25">
      <c r="B92" s="38" t="s">
        <v>104</v>
      </c>
      <c r="C92" s="41"/>
      <c r="I92" s="61" t="s">
        <v>107</v>
      </c>
      <c r="J92" s="61"/>
      <c r="K92" s="61"/>
      <c r="L92" s="61"/>
      <c r="M92" s="61"/>
      <c r="N92" s="44"/>
      <c r="O92" s="44"/>
      <c r="P92" s="44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1"/>
      <c r="C97" s="61"/>
      <c r="D97" s="61"/>
      <c r="E97" s="61"/>
      <c r="F97" s="61"/>
    </row>
  </sheetData>
  <mergeCells count="16">
    <mergeCell ref="B96:F96"/>
    <mergeCell ref="B97:F97"/>
    <mergeCell ref="I91:M91"/>
    <mergeCell ref="I92:M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2023-08-01T14:19:54Z</cp:lastPrinted>
  <dcterms:created xsi:type="dcterms:W3CDTF">2021-07-29T18:58:50Z</dcterms:created>
  <dcterms:modified xsi:type="dcterms:W3CDTF">2023-08-08T19:13:19Z</dcterms:modified>
</cp:coreProperties>
</file>