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9/PRESUPUESTO APROBADO DEL AÑO/"/>
    </mc:Choice>
  </mc:AlternateContent>
  <xr:revisionPtr revIDLastSave="0" documentId="14_{88AA8D3C-52FA-4F6A-A93E-ED61EAEC13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R18" i="2" s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R55" i="2" s="1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R38" i="2" s="1"/>
  <c r="O38" i="2"/>
  <c r="P38" i="2"/>
  <c r="Q38" i="2"/>
  <c r="E28" i="2"/>
  <c r="F28" i="2"/>
  <c r="G28" i="2"/>
  <c r="H28" i="2"/>
  <c r="I28" i="2"/>
  <c r="J28" i="2"/>
  <c r="K28" i="2"/>
  <c r="L28" i="2"/>
  <c r="N28" i="2"/>
  <c r="R28" i="2" s="1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R12" i="2" s="1"/>
  <c r="O12" i="2"/>
  <c r="P12" i="2"/>
  <c r="Q12" i="2"/>
  <c r="D73" i="2"/>
  <c r="D84" i="2"/>
  <c r="D81" i="2"/>
  <c r="D78" i="2"/>
  <c r="D70" i="2"/>
  <c r="D65" i="2"/>
  <c r="D3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P55" i="2"/>
  <c r="C77" i="2"/>
  <c r="I11" i="2"/>
  <c r="I86" i="2"/>
  <c r="E11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P11" i="2"/>
  <c r="P86" i="2"/>
  <c r="E86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N11" i="2" l="1"/>
  <c r="E11" i="1"/>
  <c r="E86" i="1" s="1"/>
  <c r="D55" i="2"/>
  <c r="D28" i="2"/>
  <c r="D18" i="2"/>
  <c r="N86" i="2" l="1"/>
  <c r="R86" i="2" s="1"/>
  <c r="R11" i="2"/>
  <c r="D11" i="2"/>
  <c r="D86" i="2" s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<sst xmlns="http://schemas.openxmlformats.org/spreadsheetml/2006/main" count="290" uniqueCount="114">
  <si>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</si>
  <si>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</si>
  <si>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</si>
  <si>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</si>
  <si>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</si>
  <si>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</si>
  <si>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</si>
  <si>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</si>
  <si>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</si>
  <si>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</si>
  <si>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</si>
  <si>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</si>
  <si>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</si>
  <si>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</si>
  <si>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</si>
  <si>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</si>
  <si>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</si>
  <si>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</si>
  <si>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</si>
  <si>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</si>
  <si>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</si>
  <si>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</si>
  <si>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</si>
  <si>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</si>
  <si>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</si>
  <si>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</si>
  <si>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</si>
  <si>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</si>
  <si>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</si>
  <si>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</si>
  <si>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</si>
  <si>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</si>
  <si>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</si>
  <si>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</si>
  <si>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</si>
  <si>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</si>
  <si>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</si>
  <si>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</si>
  <si>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</si>
  <si>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</si>
  <si>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</si>
  <si>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</si>
  <si>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</si>
  <si>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</si>
  <si>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</si>
  <si>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</si>
  <si>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</si>
  <si>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</si>
  <si>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</si>
  <si>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</si>
  <si>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</si>
  <si>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</si>
  <si>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</si>
  <si>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</si>
  <si>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</si>
  <si>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</si>
  <si>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</si>
  <si>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</si>
  <si>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</si>
  <si>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</si>
  <si>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</si>
  <si>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</si>
  <si>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</si>
  <si>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</si>
  <si>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</si>
  <si>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</si>
  <si>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</si>
  <si>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</si>
  <si>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</si>
  <si>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</si>
  <si>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</si>
  <si>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</si>
  <si>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</si>
  <si>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</si>
  <si>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</si>
  <si>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</si>
  <si>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</si>
  <si>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</si>
  <si>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</si>
  <si>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</si>
  <si>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</si>
  <si>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</si>
  <si>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</si>
  <si>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</si>
  <si>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</si>
  <si>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</si>
  <si>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</si>
  <si>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</si>
  <si>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</si>
  <si>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</si>
  <si>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</si>
  <si>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</si>
  <si>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</si>
  <si>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</si>
  <si>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</si>
  <si>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</si>
  <si>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</si>
  <si>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</si>
  <si>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</si>
  <si>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</si>
  <si>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</si>
  <si>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</si>
  <si>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</si>
  <si>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</si>
  <si>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</si>
  <si>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</si>
  <si>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</si>
  <si>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</si>
  <si>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</si>
  <si>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</si>
  <si>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</si>
  <si>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</si>
  <si>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30/09/2023-SIGEF]</t>
  </si>
  <si>
    <t>Fuente: [Ejecución Presupuestaria Mensual al 30/09/2023-SIGEF]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</si>
</sst>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1</xdr:row>
      <xdr:rowOff>-1</xdr:rowOff>
    </xdr:from>
    <xdr:to>
      <xdr:col>17</xdr:col>
      <xdr:colOff>1040669</xdr:colOff>
      <xdr:row>7</xdr:row>
      <xdr:rowOff>128954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9538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104" sqref="C10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10395278.52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4049400</v>
      </c>
      <c r="F20" s="8"/>
    </row>
    <row r="21" spans="3:6" x14ac:dyDescent="0.25">
      <c r="C21" s="5" t="s">
        <v>10</v>
      </c>
      <c r="D21" s="25">
        <v>1640000</v>
      </c>
      <c r="E21" s="30">
        <v>-1420912</v>
      </c>
      <c r="F21" s="8"/>
    </row>
    <row r="22" spans="3:6" x14ac:dyDescent="0.25">
      <c r="C22" s="5" t="s">
        <v>11</v>
      </c>
      <c r="D22" s="25">
        <v>2000000</v>
      </c>
      <c r="E22" s="30">
        <v>-945000</v>
      </c>
      <c r="F22" s="8"/>
    </row>
    <row r="23" spans="3:6" x14ac:dyDescent="0.25">
      <c r="C23" s="5" t="s">
        <v>12</v>
      </c>
      <c r="D23" s="25">
        <v>7017160</v>
      </c>
      <c r="E23" s="30">
        <v>1719510.45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-2102719.9300000002</v>
      </c>
    </row>
    <row r="27" spans="3:6" x14ac:dyDescent="0.25">
      <c r="C27" s="5" t="s">
        <v>16</v>
      </c>
      <c r="D27" s="25">
        <v>13740000</v>
      </c>
      <c r="E27" s="30">
        <v>6930000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-1143061.76</v>
      </c>
    </row>
    <row r="29" spans="3:6" x14ac:dyDescent="0.25">
      <c r="C29" s="5" t="s">
        <v>18</v>
      </c>
      <c r="D29" s="25">
        <v>1624000</v>
      </c>
      <c r="E29" s="30">
        <v>-26126</v>
      </c>
    </row>
    <row r="30" spans="3:6" x14ac:dyDescent="0.25">
      <c r="C30" s="5" t="s">
        <v>19</v>
      </c>
      <c r="D30" s="25">
        <v>930000</v>
      </c>
      <c r="E30" s="30">
        <v>-525000</v>
      </c>
    </row>
    <row r="31" spans="3:6" x14ac:dyDescent="0.25">
      <c r="C31" s="5" t="s">
        <v>20</v>
      </c>
      <c r="D31" s="25">
        <v>48993000</v>
      </c>
      <c r="E31" s="30">
        <v>-1200000</v>
      </c>
    </row>
    <row r="32" spans="3:6" x14ac:dyDescent="0.25">
      <c r="C32" s="5" t="s">
        <v>21</v>
      </c>
      <c r="D32" s="25">
        <v>100000</v>
      </c>
      <c r="E32" s="30">
        <v>150000</v>
      </c>
    </row>
    <row r="33" spans="3:5" x14ac:dyDescent="0.25">
      <c r="C33" s="5" t="s">
        <v>22</v>
      </c>
      <c r="D33" s="25">
        <v>406000</v>
      </c>
      <c r="E33" s="30">
        <v>760000</v>
      </c>
    </row>
    <row r="34" spans="3:5" x14ac:dyDescent="0.25">
      <c r="C34" s="5" t="s">
        <v>23</v>
      </c>
      <c r="D34" s="25">
        <v>579000</v>
      </c>
      <c r="E34" s="30">
        <v>-40000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-1382401.76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25365913.810000002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542619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23579200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1528434.76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7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B2" sqref="B2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294310818.81999999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193260708.19999999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/>
      <c r="P13" s="30"/>
      <c r="Q13" s="30"/>
      <c r="R13" s="36">
        <f t="shared" ref="R13:R76" si="2">SUM(E13:Q13)</f>
        <v>147495586.18000001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/>
      <c r="P14" s="30"/>
      <c r="Q14" s="30"/>
      <c r="R14" s="36">
        <f t="shared" si="2"/>
        <v>18981487.780000001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/>
      <c r="P16" s="30"/>
      <c r="Q16" s="30"/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/>
      <c r="P17" s="30"/>
      <c r="Q17" s="30"/>
      <c r="R17" s="36">
        <f t="shared" si="2"/>
        <v>21344048.379999999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10395278.52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48158878.789999999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/>
      <c r="P19" s="30"/>
      <c r="Q19" s="30"/>
      <c r="R19" s="36">
        <f t="shared" si="2"/>
        <v>7988051.2300000004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4049400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-1420912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-945000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/>
      <c r="P22" s="30"/>
      <c r="Q22" s="30"/>
      <c r="R22" s="36">
        <f t="shared" si="2"/>
        <v>563979.15999999992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1719510.45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/>
      <c r="P23" s="30"/>
      <c r="Q23" s="30"/>
      <c r="R23" s="36">
        <f t="shared" si="2"/>
        <v>6394634.8600000003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/>
      <c r="P24" s="30"/>
      <c r="Q24" s="30"/>
      <c r="R24" s="36">
        <f t="shared" si="2"/>
        <v>11740617.139999999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/>
      <c r="P25" s="30"/>
      <c r="Q25" s="30"/>
      <c r="R25" s="36">
        <f t="shared" si="2"/>
        <v>4930398.59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-2102719.9300000002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/>
      <c r="P26" s="30"/>
      <c r="Q26" s="30"/>
      <c r="R26" s="36">
        <f t="shared" si="2"/>
        <v>6688763.1399999997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6930000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/>
      <c r="P27" s="30"/>
      <c r="Q27" s="30"/>
      <c r="R27" s="36">
        <f t="shared" si="2"/>
        <v>9611759.6699999999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-1143061.76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40945079.5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-26126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/>
      <c r="P29" s="30"/>
      <c r="Q29" s="30"/>
      <c r="R29" s="36">
        <f t="shared" si="2"/>
        <v>687319.40999999992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-525000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/>
      <c r="P30" s="30"/>
      <c r="Q30" s="30"/>
      <c r="R30" s="36">
        <f t="shared" si="2"/>
        <v>326945.96999999997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-1200000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/>
      <c r="P31" s="30"/>
      <c r="Q31" s="30"/>
      <c r="R31" s="36">
        <f t="shared" si="2"/>
        <v>28209601.690000001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150000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/>
      <c r="P33" s="30"/>
      <c r="Q33" s="30"/>
      <c r="R33" s="36">
        <f t="shared" si="2"/>
        <v>685803.20000000007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-40000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/>
      <c r="P35" s="30"/>
      <c r="Q35" s="30"/>
      <c r="R35" s="36">
        <f t="shared" si="2"/>
        <v>4542188.8099999996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-1382401.76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/>
      <c r="P37" s="30"/>
      <c r="Q37" s="30"/>
      <c r="R37" s="36">
        <f t="shared" si="2"/>
        <v>6294054.25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25365913.810000002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11891152.33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542619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/>
      <c r="P57" s="34"/>
      <c r="Q57" s="30"/>
      <c r="R57" s="36">
        <f>SUM(E57:Q57)</f>
        <v>728809.98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23579200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/>
      <c r="P59" s="34"/>
      <c r="Q59" s="34"/>
      <c r="R59" s="36">
        <f t="shared" si="2"/>
        <v>7653380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/>
      <c r="P60" s="34"/>
      <c r="Q60" s="34"/>
      <c r="R60" s="36">
        <f t="shared" si="2"/>
        <v>1483222.69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1528434.76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294310818.81999999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49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2023-10-06T14:43:37Z</cp:lastPrinted>
  <dcterms:created xsi:type="dcterms:W3CDTF">2021-07-29T18:58:50Z</dcterms:created>
  <dcterms:modified xsi:type="dcterms:W3CDTF">2023-10-11T19:40:56Z</dcterms:modified>
</cp:coreProperties>
</file>