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6/PRESUPUESTO APROBADO DEL AÑO/"/>
    </mc:Choice>
  </mc:AlternateContent>
  <xr:revisionPtr revIDLastSave="0" documentId="8_{6DAE8F44-7197-4980-B972-EBC15DC988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<sst xmlns="http://schemas.openxmlformats.org/spreadsheetml/2006/main" count="293" uniqueCount="115">
  <si>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</si>
  <si>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</si>
  <si>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</si>
  <si>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</si>
  <si>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</si>
  <si>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</si>
  <si>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</si>
  <si>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</si>
  <si>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</si>
  <si>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</si>
  <si>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</si>
  <si>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</si>
  <si>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</si>
  <si>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</si>
  <si>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</si>
  <si>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</si>
  <si>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</si>
  <si>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</si>
  <si>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</si>
  <si>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</si>
  <si>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</si>
  <si>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</si>
  <si>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</si>
  <si>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</si>
  <si>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</si>
  <si>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</si>
  <si>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</si>
  <si>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</si>
  <si>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</si>
  <si>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</si>
  <si>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</si>
  <si>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</si>
  <si>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</si>
  <si>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</si>
  <si>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</si>
  <si>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</si>
  <si>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</si>
  <si>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</si>
  <si>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</si>
  <si>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</si>
  <si>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</si>
  <si>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</si>
  <si>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</si>
  <si>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</si>
  <si>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</si>
  <si>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</si>
  <si>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</si>
  <si>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</si>
  <si>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</si>
  <si>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</si>
  <si>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</si>
  <si>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</si>
  <si>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</si>
  <si>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</si>
  <si>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</si>
  <si>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</si>
  <si>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</si>
  <si>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</si>
  <si>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</si>
  <si>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</si>
  <si>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</si>
  <si>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</si>
  <si>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</si>
  <si>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</si>
  <si>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</si>
  <si>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</si>
  <si>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</si>
  <si>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</si>
  <si>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</si>
  <si>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</si>
  <si>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</si>
  <si>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</si>
  <si>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</si>
  <si>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</si>
  <si>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</si>
  <si>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</si>
  <si>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</si>
  <si>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</si>
  <si>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</si>
  <si>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</si>
  <si>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</si>
  <si>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</si>
  <si>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</si>
  <si>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</si>
  <si>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</si>
  <si>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</si>
  <si>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</si>
  <si>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</si>
  <si>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</si>
  <si>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</si>
  <si>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</si>
  <si>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</si>
  <si>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</si>
  <si>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</si>
  <si>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</si>
  <si>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</si>
  <si>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</si>
  <si>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</si>
  <si>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</si>
  <si>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</si>
  <si>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</si>
  <si>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</si>
  <si>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</si>
  <si>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</si>
  <si>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</si>
  <si>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</si>
  <si>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</si>
  <si>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</si>
  <si>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</si>
  <si>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</si>
  <si>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</si>
  <si>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>Licda. Celeste Bautista L.</t>
  </si>
  <si>
    <t>Encargada Administrativa y Finaniera</t>
  </si>
  <si>
    <t>Fuente: [Ejecución Presupuestaria Mensual al 30/06/2024-SIGEF]</t>
  </si>
  <si>
    <t>Fuente: [Ejecución Presupuestaria al 30/06/2024-SIGEF]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</si>
</sst>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964717</xdr:colOff>
      <xdr:row>1</xdr:row>
      <xdr:rowOff>183173</xdr:rowOff>
    </xdr:from>
    <xdr:to>
      <xdr:col>17</xdr:col>
      <xdr:colOff>1013563</xdr:colOff>
      <xdr:row>7</xdr:row>
      <xdr:rowOff>177801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F233D569-2323-4E63-8752-2D15785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0967" y="378558"/>
          <a:ext cx="6105769" cy="1411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C106" sqref="C10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1923062.5199999996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-2502807.88</v>
      </c>
      <c r="F12" s="8"/>
    </row>
    <row r="13" spans="2:16" x14ac:dyDescent="0.25">
      <c r="C13" s="5" t="s">
        <v>2</v>
      </c>
      <c r="D13" s="25">
        <v>230599436</v>
      </c>
      <c r="E13" s="30">
        <v>-5624137.0199999996</v>
      </c>
      <c r="F13" s="8"/>
    </row>
    <row r="14" spans="2:16" x14ac:dyDescent="0.25">
      <c r="C14" s="5" t="s">
        <v>3</v>
      </c>
      <c r="D14" s="25">
        <v>82609841</v>
      </c>
      <c r="E14" s="30">
        <v>1330392.3400000001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28025423</v>
      </c>
      <c r="E17" s="30">
        <v>1790936.8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1114952.5199999996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1535500</v>
      </c>
      <c r="F20" s="8"/>
    </row>
    <row r="21" spans="3:6" x14ac:dyDescent="0.25">
      <c r="C21" s="5" t="s">
        <v>10</v>
      </c>
      <c r="D21" s="25">
        <v>475000</v>
      </c>
      <c r="E21" s="30">
        <v>0</v>
      </c>
      <c r="F21" s="8"/>
    </row>
    <row r="22" spans="3:6" x14ac:dyDescent="0.25">
      <c r="C22" s="5" t="s">
        <v>11</v>
      </c>
      <c r="D22" s="25">
        <v>958742</v>
      </c>
      <c r="E22" s="30">
        <v>375000</v>
      </c>
      <c r="F22" s="8"/>
    </row>
    <row r="23" spans="3:6" x14ac:dyDescent="0.25">
      <c r="C23" s="5" t="s">
        <v>12</v>
      </c>
      <c r="D23" s="25">
        <v>3306536</v>
      </c>
      <c r="E23" s="30">
        <v>4548545.67</v>
      </c>
    </row>
    <row r="24" spans="3:6" x14ac:dyDescent="0.25">
      <c r="C24" s="5" t="s">
        <v>13</v>
      </c>
      <c r="D24" s="25">
        <v>16398652</v>
      </c>
      <c r="E24" s="30">
        <v>215000</v>
      </c>
    </row>
    <row r="25" spans="3:6" x14ac:dyDescent="0.25">
      <c r="C25" s="5" t="s">
        <v>14</v>
      </c>
      <c r="D25" s="25">
        <v>5379500</v>
      </c>
      <c r="E25" s="30">
        <v>325000</v>
      </c>
    </row>
    <row r="26" spans="3:6" x14ac:dyDescent="0.25">
      <c r="C26" s="5" t="s">
        <v>15</v>
      </c>
      <c r="D26" s="25">
        <v>13006960</v>
      </c>
      <c r="E26" s="30">
        <v>-4628437.4800000004</v>
      </c>
    </row>
    <row r="27" spans="3:6" x14ac:dyDescent="0.25">
      <c r="C27" s="5" t="s">
        <v>16</v>
      </c>
      <c r="D27" s="25">
        <v>18987815</v>
      </c>
      <c r="E27" s="30">
        <v>-1486655.67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-2939520</v>
      </c>
    </row>
    <row r="29" spans="3:6" x14ac:dyDescent="0.25">
      <c r="C29" s="5" t="s">
        <v>18</v>
      </c>
      <c r="D29" s="25">
        <v>1606000</v>
      </c>
      <c r="E29" s="30">
        <v>0</v>
      </c>
    </row>
    <row r="30" spans="3:6" x14ac:dyDescent="0.25">
      <c r="C30" s="5" t="s">
        <v>19</v>
      </c>
      <c r="D30" s="25">
        <v>761296</v>
      </c>
      <c r="E30" s="30">
        <v>150000</v>
      </c>
    </row>
    <row r="31" spans="3:6" x14ac:dyDescent="0.25">
      <c r="C31" s="5" t="s">
        <v>20</v>
      </c>
      <c r="D31" s="25">
        <v>55070784</v>
      </c>
      <c r="E31" s="30">
        <v>-1964520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-1500000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6120437.8799999999</v>
      </c>
    </row>
    <row r="56" spans="3:5" x14ac:dyDescent="0.25">
      <c r="C56" s="5" t="s">
        <v>44</v>
      </c>
      <c r="D56" s="25">
        <v>3328728</v>
      </c>
      <c r="E56" s="30">
        <v>-772000</v>
      </c>
    </row>
    <row r="57" spans="3:5" x14ac:dyDescent="0.25">
      <c r="C57" s="5" t="s">
        <v>45</v>
      </c>
      <c r="D57" s="25">
        <v>125000</v>
      </c>
      <c r="E57" s="30">
        <v>24000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8002807.8799999999</v>
      </c>
    </row>
    <row r="60" spans="3:5" x14ac:dyDescent="0.25">
      <c r="C60" s="5" t="s">
        <v>48</v>
      </c>
      <c r="D60" s="25">
        <v>1331000</v>
      </c>
      <c r="E60" s="30">
        <v>-24000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1923062.5199999996</v>
      </c>
    </row>
    <row r="87" spans="3:5" x14ac:dyDescent="0.25">
      <c r="C87" t="s">
        <v>114</v>
      </c>
    </row>
    <row r="92" spans="3:5" ht="18.75" x14ac:dyDescent="0.3">
      <c r="C92" s="40" t="s">
        <v>105</v>
      </c>
      <c r="D92" s="45" t="s">
        <v>106</v>
      </c>
      <c r="E92" s="45"/>
    </row>
    <row r="93" spans="3:5" x14ac:dyDescent="0.25">
      <c r="C93" s="41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topLeftCell="B1" zoomScale="78" zoomScaleNormal="78" workbookViewId="0">
      <pane ySplit="11" topLeftCell="A12" activePane="bottomLeft" state="frozen"/>
      <selection activeCell="B1" sqref="B1"/>
      <selection pane="bottomLeft" activeCell="B3" sqref="B3:R9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0" width="14.85546875" customWidth="1"/>
    <col min="11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2" t="s">
        <v>110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19" ht="15.75" customHeight="1" x14ac:dyDescent="0.25">
      <c r="B6" s="64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1" t="s">
        <v>66</v>
      </c>
      <c r="C9" s="54" t="s">
        <v>97</v>
      </c>
      <c r="D9" s="54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1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3">
        <f>C12+C18+C28+C38+C47+C55+C65+C70+C73</f>
        <v>494722596</v>
      </c>
      <c r="D11" s="43">
        <f>D12+D18+D28+D38+D47+D55+D65+D70+D73</f>
        <v>1923062.5199999996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189205010.63999999</v>
      </c>
    </row>
    <row r="12" spans="2:19" x14ac:dyDescent="0.25">
      <c r="B12" s="3" t="s">
        <v>1</v>
      </c>
      <c r="C12" s="4">
        <f>C13+C14+C15+C16+C17</f>
        <v>341434700</v>
      </c>
      <c r="D12" s="42">
        <f>D13+D14+D15+D16+D17</f>
        <v>-2502807.88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126708201.67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-5624137.0199999996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/>
      <c r="L13" s="30"/>
      <c r="M13" s="30"/>
      <c r="N13" s="30"/>
      <c r="O13" s="30"/>
      <c r="P13" s="30"/>
      <c r="Q13" s="30"/>
      <c r="R13" s="36">
        <f t="shared" si="1"/>
        <v>94568909.499999985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1330392.3400000001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/>
      <c r="L14" s="30"/>
      <c r="M14" s="30"/>
      <c r="N14" s="30"/>
      <c r="O14" s="30"/>
      <c r="P14" s="30"/>
      <c r="Q14" s="30"/>
      <c r="R14" s="36">
        <f t="shared" si="1"/>
        <v>18104903.129999999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1790936.8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/>
      <c r="L17" s="30"/>
      <c r="M17" s="30"/>
      <c r="N17" s="30"/>
      <c r="O17" s="30"/>
      <c r="P17" s="30"/>
      <c r="Q17" s="30"/>
      <c r="R17" s="36">
        <f t="shared" si="1"/>
        <v>14034389.039999999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1114952.5199999996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28400938.530000001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/>
      <c r="L19" s="30"/>
      <c r="M19" s="30"/>
      <c r="N19" s="30"/>
      <c r="O19" s="30"/>
      <c r="P19" s="30"/>
      <c r="Q19" s="30"/>
      <c r="R19" s="36">
        <f t="shared" si="1"/>
        <v>4585151.87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1535500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/>
      <c r="L20" s="30"/>
      <c r="M20" s="30"/>
      <c r="N20" s="30"/>
      <c r="O20" s="30"/>
      <c r="P20" s="30"/>
      <c r="Q20" s="30"/>
      <c r="R20" s="36">
        <f t="shared" si="1"/>
        <v>853655.01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375000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/>
      <c r="L22" s="30"/>
      <c r="M22" s="30"/>
      <c r="N22" s="30"/>
      <c r="O22" s="30"/>
      <c r="P22" s="30"/>
      <c r="Q22" s="30"/>
      <c r="R22" s="36">
        <f t="shared" si="1"/>
        <v>431395.83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4548545.67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/>
      <c r="L23" s="30"/>
      <c r="M23" s="30"/>
      <c r="N23" s="30"/>
      <c r="O23" s="30"/>
      <c r="P23" s="30"/>
      <c r="Q23" s="30"/>
      <c r="R23" s="36">
        <f t="shared" si="1"/>
        <v>1278117.2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215000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/>
      <c r="L24" s="30"/>
      <c r="M24" s="30"/>
      <c r="N24" s="30"/>
      <c r="O24" s="30"/>
      <c r="P24" s="30"/>
      <c r="Q24" s="30"/>
      <c r="R24" s="36">
        <f t="shared" si="1"/>
        <v>10271889.370000001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325000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/>
      <c r="L25" s="30"/>
      <c r="M25" s="30"/>
      <c r="N25" s="30"/>
      <c r="O25" s="30"/>
      <c r="P25" s="30"/>
      <c r="Q25" s="30"/>
      <c r="R25" s="36">
        <f t="shared" si="1"/>
        <v>1081793.79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-4628437.4800000004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/>
      <c r="L26" s="30"/>
      <c r="M26" s="30"/>
      <c r="N26" s="30"/>
      <c r="O26" s="30"/>
      <c r="P26" s="30"/>
      <c r="Q26" s="30"/>
      <c r="R26" s="36">
        <f t="shared" si="1"/>
        <v>3109158.83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-1486655.67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/>
      <c r="L27" s="30"/>
      <c r="M27" s="30"/>
      <c r="N27" s="30"/>
      <c r="O27" s="30"/>
      <c r="P27" s="30"/>
      <c r="Q27" s="30"/>
      <c r="R27" s="36">
        <f t="shared" si="1"/>
        <v>6789776.6299999999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-2939520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33441954.68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/>
      <c r="L29" s="30"/>
      <c r="M29" s="30"/>
      <c r="N29" s="30"/>
      <c r="O29" s="30"/>
      <c r="P29" s="30"/>
      <c r="Q29" s="30"/>
      <c r="R29" s="36">
        <f t="shared" si="1"/>
        <v>677673.33000000007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150000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/>
      <c r="L30" s="30"/>
      <c r="M30" s="30"/>
      <c r="N30" s="30"/>
      <c r="O30" s="30"/>
      <c r="P30" s="30"/>
      <c r="Q30" s="30"/>
      <c r="R30" s="36">
        <f t="shared" si="1"/>
        <v>365446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-1964520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/>
      <c r="L31" s="30"/>
      <c r="M31" s="30"/>
      <c r="N31" s="30"/>
      <c r="O31" s="30"/>
      <c r="P31" s="30"/>
      <c r="Q31" s="30"/>
      <c r="R31" s="36">
        <f t="shared" si="1"/>
        <v>26968207.380000003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/>
      <c r="L32" s="30"/>
      <c r="M32" s="30"/>
      <c r="N32" s="30"/>
      <c r="O32" s="30"/>
      <c r="P32" s="30"/>
      <c r="Q32" s="30"/>
      <c r="R32" s="36">
        <f t="shared" si="1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/>
      <c r="L33" s="30"/>
      <c r="M33" s="30"/>
      <c r="N33" s="30"/>
      <c r="O33" s="30"/>
      <c r="P33" s="30"/>
      <c r="Q33" s="30"/>
      <c r="R33" s="36">
        <f t="shared" si="1"/>
        <v>139187.91999999998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/>
      <c r="L34" s="30"/>
      <c r="M34" s="30"/>
      <c r="N34" s="30"/>
      <c r="O34" s="30"/>
      <c r="P34" s="30"/>
      <c r="Q34" s="30"/>
      <c r="R34" s="36">
        <f t="shared" si="1"/>
        <v>126323.98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/>
      <c r="L35" s="30"/>
      <c r="M35" s="30"/>
      <c r="N35" s="30"/>
      <c r="O35" s="30"/>
      <c r="P35" s="30"/>
      <c r="Q35" s="30"/>
      <c r="R35" s="36">
        <f t="shared" si="1"/>
        <v>2785224.07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/>
      <c r="L36" s="30"/>
      <c r="M36" s="30"/>
      <c r="N36" s="30"/>
      <c r="O36" s="30"/>
      <c r="P36" s="30"/>
      <c r="Q36" s="30"/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-1500000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/>
      <c r="L37" s="30"/>
      <c r="M37" s="30"/>
      <c r="N37" s="30"/>
      <c r="O37" s="30"/>
      <c r="P37" s="30"/>
      <c r="Q37" s="30"/>
      <c r="R37" s="36">
        <f t="shared" si="1"/>
        <v>2379892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85000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1"/>
        <v>85000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6120437.8799999999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568915.76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-772000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/>
      <c r="L56" s="30"/>
      <c r="M56" s="30"/>
      <c r="N56" s="30"/>
      <c r="O56" s="30"/>
      <c r="P56" s="30"/>
      <c r="Q56" s="30"/>
      <c r="R56" s="36">
        <f t="shared" si="6"/>
        <v>360135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24000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/>
      <c r="L57" s="30"/>
      <c r="M57" s="30"/>
      <c r="N57" s="30"/>
      <c r="O57" s="30"/>
      <c r="P57" s="34"/>
      <c r="Q57" s="30"/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/>
      <c r="L58" s="30"/>
      <c r="M58" s="30"/>
      <c r="N58" s="30"/>
      <c r="O58" s="30"/>
      <c r="P58" s="34"/>
      <c r="Q58" s="30"/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8002807.8799999999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/>
      <c r="L59" s="30"/>
      <c r="M59" s="30"/>
      <c r="N59" s="30"/>
      <c r="O59" s="30"/>
      <c r="P59" s="34"/>
      <c r="Q59" s="34"/>
      <c r="R59" s="36">
        <f t="shared" si="6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-24000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/>
      <c r="L60" s="30"/>
      <c r="M60" s="30"/>
      <c r="N60" s="30"/>
      <c r="O60" s="30"/>
      <c r="P60" s="34"/>
      <c r="Q60" s="34"/>
      <c r="R60" s="36">
        <f t="shared" si="6"/>
        <v>75000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/>
      <c r="L61" s="30"/>
      <c r="M61" s="30"/>
      <c r="N61" s="30"/>
      <c r="O61" s="30"/>
      <c r="P61" s="34"/>
      <c r="Q61" s="34"/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/>
      <c r="L62" s="30"/>
      <c r="M62" s="30"/>
      <c r="N62" s="30"/>
      <c r="O62" s="30"/>
      <c r="P62" s="34"/>
      <c r="Q62" s="34"/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/>
      <c r="L63" s="30"/>
      <c r="M63" s="30"/>
      <c r="N63" s="30"/>
      <c r="O63" s="30"/>
      <c r="P63" s="34"/>
      <c r="Q63" s="34"/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/>
      <c r="L64" s="30"/>
      <c r="M64" s="30"/>
      <c r="N64" s="30"/>
      <c r="O64" s="30"/>
      <c r="P64" s="34"/>
      <c r="Q64" s="34"/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10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1923062.5199999996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189205010.63999999</v>
      </c>
    </row>
    <row r="87" spans="2:18" ht="15.75" thickBot="1" x14ac:dyDescent="0.3">
      <c r="B87" t="s">
        <v>113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4"/>
    </row>
    <row r="92" spans="2:18" x14ac:dyDescent="0.25">
      <c r="B92" s="44"/>
    </row>
    <row r="94" spans="2:18" ht="18.75" x14ac:dyDescent="0.3"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</row>
    <row r="95" spans="2:18" ht="18.75" customHeight="1" x14ac:dyDescent="0.3">
      <c r="B95" s="39" t="s">
        <v>105</v>
      </c>
      <c r="C95" s="45" t="s">
        <v>111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2:18" ht="15.75" customHeight="1" x14ac:dyDescent="0.25">
      <c r="B96" s="38" t="s">
        <v>104</v>
      </c>
      <c r="C96" s="58" t="s">
        <v>112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100" spans="2:6" ht="18.75" x14ac:dyDescent="0.3">
      <c r="B100" s="59"/>
      <c r="C100" s="59"/>
      <c r="D100" s="59"/>
      <c r="E100" s="59"/>
      <c r="F100" s="59"/>
    </row>
    <row r="101" spans="2:6" x14ac:dyDescent="0.25">
      <c r="B101" s="60"/>
      <c r="C101" s="60"/>
      <c r="D101" s="60"/>
      <c r="E101" s="60"/>
      <c r="F101" s="60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6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2" t="s">
        <v>68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4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2024-07-01T16:43:29Z</cp:lastPrinted>
  <dcterms:created xsi:type="dcterms:W3CDTF">2021-07-29T18:58:50Z</dcterms:created>
  <dcterms:modified xsi:type="dcterms:W3CDTF">2024-07-08T14:22:04Z</dcterms:modified>
</cp:coreProperties>
</file>