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5\FEBRERO\"/>
    </mc:Choice>
  </mc:AlternateContent>
  <xr:revisionPtr revIDLastSave="0" documentId="13_ncr:1_{78CDB129-0BE7-44F5-BE53-C1C4462C3D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<sst xmlns="http://schemas.openxmlformats.org/spreadsheetml/2006/main" count="293" uniqueCount="115">
  <si>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</si>
  <si>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</si>
  <si>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</si>
  <si>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</si>
  <si>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</si>
  <si>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</si>
  <si>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</si>
  <si>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</si>
  <si>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</si>
  <si>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</si>
  <si>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</si>
  <si>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</si>
  <si>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</si>
  <si>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</si>
  <si>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</si>
  <si>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</si>
  <si>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</si>
  <si>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</si>
  <si>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</si>
  <si>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</si>
  <si>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</si>
  <si>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</si>
  <si>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</si>
  <si>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</si>
  <si>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</si>
  <si>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</si>
  <si>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</si>
  <si>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</si>
  <si>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</si>
  <si>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</si>
  <si>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</si>
  <si>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</si>
  <si>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</si>
  <si>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</si>
  <si>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</si>
  <si>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</si>
  <si>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</si>
  <si>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</si>
  <si>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</si>
  <si>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</si>
  <si>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</si>
  <si>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</si>
  <si>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</si>
  <si>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</si>
  <si>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</si>
  <si>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</si>
  <si>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</si>
  <si>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</si>
  <si>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</si>
  <si>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</si>
  <si>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</si>
  <si>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</si>
  <si>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</si>
  <si>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</si>
  <si>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</si>
  <si>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</si>
  <si>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</si>
  <si>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</si>
  <si>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</si>
  <si>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</si>
  <si>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</si>
  <si>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</si>
  <si>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</si>
  <si>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</si>
  <si>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</si>
  <si>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</si>
  <si>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</si>
  <si>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</si>
  <si>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</si>
  <si>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</si>
  <si>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</si>
  <si>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</si>
  <si>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</si>
  <si>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</si>
  <si>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</si>
  <si>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</si>
  <si>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</si>
  <si>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</si>
  <si>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</si>
  <si>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</si>
  <si>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</si>
  <si>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</si>
  <si>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</si>
  <si>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</si>
  <si>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</si>
  <si>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</si>
  <si>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</si>
  <si>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</si>
  <si>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</si>
  <si>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</si>
  <si>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</si>
  <si>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</si>
  <si>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</si>
  <si>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</si>
  <si>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</si>
  <si>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</si>
  <si>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</si>
  <si>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</si>
  <si>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</si>
  <si>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</si>
  <si>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</si>
  <si>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</si>
  <si>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</si>
  <si>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</si>
  <si>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</si>
  <si>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</si>
  <si>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</si>
  <si>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</si>
  <si>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</si>
  <si>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</si>
  <si>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</si>
  <si>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Licda. Celeste Bautista L.</t>
  </si>
  <si>
    <t>Encargada Administrativa y Financiera</t>
  </si>
  <si>
    <t>Fuente: [Ejecución Presupuestaria al 28/02/2025-SIGEF]</t>
  </si>
  <si>
    <t>Fuente: [Ejecución Presupuestaria Mensual al 28/02/2025-SIGEF]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</si>
</sst>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6081348</xdr:colOff>
      <xdr:row>2</xdr:row>
      <xdr:rowOff>219810</xdr:rowOff>
    </xdr:from>
    <xdr:to>
      <xdr:col>17</xdr:col>
      <xdr:colOff>1026830</xdr:colOff>
      <xdr:row>8</xdr:row>
      <xdr:rowOff>122116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50788447-4954-4F74-97A1-2B6C9478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983" y="610579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12213</xdr:colOff>
      <xdr:row>2</xdr:row>
      <xdr:rowOff>207598</xdr:rowOff>
    </xdr:from>
    <xdr:to>
      <xdr:col>1</xdr:col>
      <xdr:colOff>4482695</xdr:colOff>
      <xdr:row>8</xdr:row>
      <xdr:rowOff>109904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A2E8DE9E-3F75-4147-8FC7-66456B27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8" y="598367"/>
          <a:ext cx="4470482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topLeftCell="A75" zoomScale="86" zoomScaleNormal="86" workbookViewId="0">
      <selection activeCell="C106" sqref="C10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491553431</v>
      </c>
      <c r="E11" s="31">
        <f>E12+E18+E28+E38+E47+E55+E65+E70+E73</f>
        <v>9.3132257461547852E-10</v>
      </c>
      <c r="F11" s="8"/>
    </row>
    <row r="12" spans="2:16" x14ac:dyDescent="0.25">
      <c r="C12" s="3" t="s">
        <v>1</v>
      </c>
      <c r="D12" s="4">
        <f>SUM(D13:D17)</f>
        <v>334917349</v>
      </c>
      <c r="E12" s="32">
        <f>SUM(E13:E17)</f>
        <v>0</v>
      </c>
      <c r="F12" s="8"/>
    </row>
    <row r="13" spans="2:16" x14ac:dyDescent="0.25">
      <c r="C13" s="5" t="s">
        <v>2</v>
      </c>
      <c r="D13" s="25">
        <v>218991948</v>
      </c>
      <c r="E13" s="30">
        <v>0</v>
      </c>
      <c r="F13" s="8"/>
    </row>
    <row r="14" spans="2:16" x14ac:dyDescent="0.25">
      <c r="C14" s="5" t="s">
        <v>3</v>
      </c>
      <c r="D14" s="25">
        <v>84836546</v>
      </c>
      <c r="E14" s="30">
        <v>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0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-3049999.9999999991</v>
      </c>
      <c r="F18" s="8"/>
    </row>
    <row r="19" spans="3:6" x14ac:dyDescent="0.25">
      <c r="C19" s="5" t="s">
        <v>8</v>
      </c>
      <c r="D19" s="25">
        <v>11996301</v>
      </c>
      <c r="E19" s="30">
        <v>4993460.4400000004</v>
      </c>
      <c r="F19" s="8"/>
    </row>
    <row r="20" spans="3:6" x14ac:dyDescent="0.25">
      <c r="C20" s="5" t="s">
        <v>9</v>
      </c>
      <c r="D20" s="25">
        <v>1248000</v>
      </c>
      <c r="E20" s="30">
        <v>130000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290241</v>
      </c>
      <c r="F22" s="8"/>
    </row>
    <row r="23" spans="3:6" x14ac:dyDescent="0.25">
      <c r="C23" s="5" t="s">
        <v>12</v>
      </c>
      <c r="D23" s="25">
        <v>8394050</v>
      </c>
      <c r="E23" s="30">
        <v>50000</v>
      </c>
    </row>
    <row r="24" spans="3:6" x14ac:dyDescent="0.25">
      <c r="C24" s="5" t="s">
        <v>13</v>
      </c>
      <c r="D24" s="25">
        <v>16798652</v>
      </c>
      <c r="E24" s="30">
        <v>0</v>
      </c>
    </row>
    <row r="25" spans="3:6" x14ac:dyDescent="0.25">
      <c r="C25" s="5" t="s">
        <v>14</v>
      </c>
      <c r="D25" s="25">
        <v>4040480</v>
      </c>
      <c r="E25" s="30">
        <v>0</v>
      </c>
    </row>
    <row r="26" spans="3:6" x14ac:dyDescent="0.25">
      <c r="C26" s="5" t="s">
        <v>15</v>
      </c>
      <c r="D26" s="25">
        <v>18170187</v>
      </c>
      <c r="E26" s="30">
        <v>-11513701.439999999</v>
      </c>
    </row>
    <row r="27" spans="3:6" x14ac:dyDescent="0.25">
      <c r="C27" s="5" t="s">
        <v>16</v>
      </c>
      <c r="D27" s="25">
        <v>21160000</v>
      </c>
      <c r="E27" s="30">
        <v>3000000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0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0</v>
      </c>
    </row>
    <row r="31" spans="3:6" x14ac:dyDescent="0.25">
      <c r="C31" s="5" t="s">
        <v>20</v>
      </c>
      <c r="D31" s="25">
        <v>51860000</v>
      </c>
      <c r="E31" s="30">
        <v>0</v>
      </c>
    </row>
    <row r="32" spans="3:6" x14ac:dyDescent="0.25">
      <c r="C32" s="5" t="s">
        <v>21</v>
      </c>
      <c r="D32" s="25">
        <v>0</v>
      </c>
      <c r="E32" s="30">
        <v>100000</v>
      </c>
    </row>
    <row r="33" spans="3:5" x14ac:dyDescent="0.25">
      <c r="C33" s="5" t="s">
        <v>22</v>
      </c>
      <c r="D33" s="25">
        <v>3200</v>
      </c>
      <c r="E33" s="30">
        <v>100000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-200000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0</v>
      </c>
    </row>
    <row r="39" spans="3:5" x14ac:dyDescent="0.25">
      <c r="C39" s="5" t="s">
        <v>28</v>
      </c>
      <c r="D39" s="25">
        <v>220000</v>
      </c>
      <c r="E39" s="30">
        <v>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3050000</v>
      </c>
    </row>
    <row r="56" spans="3:5" x14ac:dyDescent="0.25">
      <c r="C56" s="5" t="s">
        <v>44</v>
      </c>
      <c r="D56" s="25">
        <v>2376000</v>
      </c>
      <c r="E56" s="30">
        <v>0</v>
      </c>
    </row>
    <row r="57" spans="3:5" x14ac:dyDescent="0.25">
      <c r="C57" s="5" t="s">
        <v>45</v>
      </c>
      <c r="D57" s="25">
        <v>50000</v>
      </c>
      <c r="E57" s="30">
        <v>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0</v>
      </c>
    </row>
    <row r="61" spans="3:5" x14ac:dyDescent="0.25">
      <c r="C61" s="5" t="s">
        <v>49</v>
      </c>
      <c r="D61" s="25">
        <v>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9.3132257461547852E-10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103"/>
  <sheetViews>
    <sheetView showGridLines="0" zoomScale="78" zoomScaleNormal="78" workbookViewId="0">
      <pane ySplit="11" topLeftCell="A30" activePane="bottomLeft" state="frozen"/>
      <selection activeCell="B1" sqref="B1"/>
      <selection pane="bottomLeft" activeCell="V18" sqref="V18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6" width="14.85546875" customWidth="1"/>
    <col min="7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9.3132257461547852E-10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51353684.459999993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0</v>
      </c>
      <c r="H12" s="32">
        <f t="shared" si="2"/>
        <v>0</v>
      </c>
      <c r="I12" s="32">
        <f t="shared" si="2"/>
        <v>0</v>
      </c>
      <c r="J12" s="32">
        <f t="shared" si="2"/>
        <v>0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34944764.789999999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0</v>
      </c>
      <c r="E13" s="25">
        <v>14871712.109999999</v>
      </c>
      <c r="F13" s="30">
        <v>14895217.109999999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si="1"/>
        <v>29766929.219999999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0</v>
      </c>
      <c r="E14" s="25">
        <v>414950</v>
      </c>
      <c r="F14" s="30">
        <v>285950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1"/>
        <v>700900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0</v>
      </c>
      <c r="E17" s="25">
        <v>2239539.8199999998</v>
      </c>
      <c r="F17" s="30">
        <v>2237395.75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1"/>
        <v>4476935.57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-3049999.9999999991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6802469.6900000004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4993460.4400000004</v>
      </c>
      <c r="E19" s="25">
        <v>1166263.1200000001</v>
      </c>
      <c r="F19" s="30">
        <v>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1"/>
        <v>1166263.1200000001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130000</v>
      </c>
      <c r="E20" s="25">
        <v>0</v>
      </c>
      <c r="F20" s="30"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1"/>
        <v>0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290241</v>
      </c>
      <c r="E22" s="25">
        <v>79500</v>
      </c>
      <c r="F22" s="30">
        <v>368060.76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1"/>
        <v>447560.76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50000</v>
      </c>
      <c r="E23" s="25">
        <v>28000</v>
      </c>
      <c r="F23" s="30">
        <v>171833.51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1"/>
        <v>199833.51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0</v>
      </c>
      <c r="E24" s="25">
        <v>793057.04</v>
      </c>
      <c r="F24" s="30">
        <v>787673.17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1"/>
        <v>1580730.21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0</v>
      </c>
      <c r="E25" s="25">
        <v>589952.43000000005</v>
      </c>
      <c r="F25" s="30">
        <v>99833.64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1"/>
        <v>689786.07000000007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-11513701.439999999</v>
      </c>
      <c r="E26" s="25">
        <v>173903.63</v>
      </c>
      <c r="F26" s="30">
        <v>0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1"/>
        <v>173903.63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3000000</v>
      </c>
      <c r="E27" s="25">
        <v>2544392.39</v>
      </c>
      <c r="F27" s="30">
        <v>0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1"/>
        <v>2544392.39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0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0</v>
      </c>
      <c r="H28" s="32">
        <f t="shared" si="4"/>
        <v>0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9591449.9800000004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0</v>
      </c>
      <c r="E30" s="25">
        <v>0</v>
      </c>
      <c r="F30" s="30">
        <v>0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0</v>
      </c>
      <c r="E31" s="25">
        <v>8030625</v>
      </c>
      <c r="F31" s="30">
        <v>136821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100000</v>
      </c>
      <c r="E32" s="25">
        <v>0</v>
      </c>
      <c r="F32" s="30"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100000</v>
      </c>
      <c r="E33" s="25">
        <v>0</v>
      </c>
      <c r="F33" s="30">
        <v>33473.980000000003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>
        <v>0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0</v>
      </c>
      <c r="E35" s="25">
        <v>600000</v>
      </c>
      <c r="F35" s="30">
        <v>649992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-200000</v>
      </c>
      <c r="E37" s="25">
        <v>0</v>
      </c>
      <c r="F37" s="30">
        <v>140538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15000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0</v>
      </c>
      <c r="E39" s="25">
        <v>0</v>
      </c>
      <c r="F39" s="30">
        <v>15000</v>
      </c>
      <c r="G39" s="30"/>
      <c r="H39" s="30"/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15000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3050000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0</v>
      </c>
      <c r="H55" s="33">
        <f t="shared" si="8"/>
        <v>0</v>
      </c>
      <c r="I55" s="33">
        <f t="shared" si="8"/>
        <v>0</v>
      </c>
      <c r="J55" s="33">
        <f t="shared" si="8"/>
        <v>0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0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0</v>
      </c>
      <c r="E56" s="30">
        <v>0</v>
      </c>
      <c r="F56" s="30">
        <v>0</v>
      </c>
      <c r="G56" s="30"/>
      <c r="H56" s="30">
        <v>0</v>
      </c>
      <c r="I56" s="30">
        <v>0</v>
      </c>
      <c r="J56" s="30"/>
      <c r="K56" s="30"/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0</v>
      </c>
      <c r="E57" s="30">
        <v>0</v>
      </c>
      <c r="F57" s="30">
        <v>0</v>
      </c>
      <c r="G57" s="30"/>
      <c r="H57" s="30">
        <v>0</v>
      </c>
      <c r="I57" s="30">
        <v>0</v>
      </c>
      <c r="J57" s="30"/>
      <c r="K57" s="30"/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0</v>
      </c>
      <c r="E60" s="30"/>
      <c r="F60" s="30">
        <v>0</v>
      </c>
      <c r="G60" s="30"/>
      <c r="H60" s="30">
        <v>0</v>
      </c>
      <c r="I60" s="30">
        <v>0</v>
      </c>
      <c r="J60" s="30">
        <v>0</v>
      </c>
      <c r="K60" s="30"/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0</v>
      </c>
      <c r="E61" s="30"/>
      <c r="F61" s="30">
        <v>0</v>
      </c>
      <c r="G61" s="30"/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9.3132257461547852E-10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0</v>
      </c>
      <c r="H86" s="37">
        <f t="shared" si="17"/>
        <v>0</v>
      </c>
      <c r="I86" s="37">
        <f t="shared" si="17"/>
        <v>0</v>
      </c>
      <c r="J86" s="37">
        <f t="shared" si="17"/>
        <v>0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51353684.459999993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111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112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scale="31" fitToHeight="0" orientation="portrait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2025-03-04T14:02:28Z</cp:lastPrinted>
  <dcterms:created xsi:type="dcterms:W3CDTF">2021-07-29T18:58:50Z</dcterms:created>
  <dcterms:modified xsi:type="dcterms:W3CDTF">2025-03-04T14:03:53Z</dcterms:modified>
</cp:coreProperties>
</file>