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5/5/PRESUPUESTO APROBADO DEL AÑO/"/>
    </mc:Choice>
  </mc:AlternateContent>
  <xr:revisionPtr revIDLastSave="48" documentId="8_{CFA90D3F-2329-4405-9BA8-9F4107ABEEF7}" xr6:coauthVersionLast="47" xr6:coauthVersionMax="47" xr10:uidLastSave="{6181099C-F2D5-4EE5-A0EC-E4B600CF1CFF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<sst xmlns="http://schemas.openxmlformats.org/spreadsheetml/2006/main" count="293" uniqueCount="115">
  <si>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</si>
  <si>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</si>
  <si>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</si>
  <si>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</si>
  <si>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</si>
  <si>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</si>
  <si>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</si>
  <si>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</si>
  <si>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</si>
  <si>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</si>
  <si>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</si>
  <si>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</si>
  <si>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</si>
  <si>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</si>
  <si>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</si>
  <si>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</si>
  <si>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</si>
  <si>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</si>
  <si>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</si>
  <si>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</si>
  <si>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</si>
  <si>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</si>
  <si>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</si>
  <si>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</si>
  <si>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</si>
  <si>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</si>
  <si>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</si>
  <si>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</si>
  <si>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</si>
  <si>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</si>
  <si>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</si>
  <si>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</si>
  <si>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</si>
  <si>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</si>
  <si>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</si>
  <si>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</si>
  <si>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</si>
  <si>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</si>
  <si>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</si>
  <si>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</si>
  <si>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</si>
  <si>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</si>
  <si>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</si>
  <si>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</si>
  <si>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</si>
  <si>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</si>
  <si>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</si>
  <si>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</si>
  <si>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</si>
  <si>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</si>
  <si>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</si>
  <si>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</si>
  <si>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</si>
  <si>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</si>
  <si>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</si>
  <si>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</si>
  <si>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</si>
  <si>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</si>
  <si>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</si>
  <si>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</si>
  <si>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</si>
  <si>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</si>
  <si>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</si>
  <si>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</si>
  <si>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</si>
  <si>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</si>
  <si>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</si>
  <si>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</si>
  <si>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</si>
  <si>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</si>
  <si>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</si>
  <si>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</si>
  <si>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</si>
  <si>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</si>
  <si>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</si>
  <si>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</si>
  <si>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</si>
  <si>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</si>
  <si>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</si>
  <si>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</si>
  <si>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</si>
  <si>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</si>
  <si>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</si>
  <si>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</si>
  <si>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</si>
  <si>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</si>
  <si>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</si>
  <si>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</si>
  <si>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</si>
  <si>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</si>
  <si>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</si>
  <si>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</si>
  <si>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</si>
  <si>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</si>
  <si>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</si>
  <si>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</si>
  <si>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</si>
  <si>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</si>
  <si>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</si>
  <si>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</si>
  <si>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</si>
  <si>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</si>
  <si>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</si>
  <si>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</si>
  <si>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</si>
  <si>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</si>
  <si>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</si>
  <si>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</si>
  <si>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</si>
  <si>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</si>
  <si>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</si>
  <si>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</si>
  <si>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</si>
  <si>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31/05/2025-SIGEF]</t>
  </si>
  <si>
    <t>Fuente: [Ejecución Presupuestaria Mensual al 31/05/2025-SIGEF]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</si>
</sst>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4713653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701440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451828</xdr:colOff>
      <xdr:row>2</xdr:row>
      <xdr:rowOff>244231</xdr:rowOff>
    </xdr:from>
    <xdr:to>
      <xdr:col>18</xdr:col>
      <xdr:colOff>134326</xdr:colOff>
      <xdr:row>8</xdr:row>
      <xdr:rowOff>146537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CC76334-D862-4F7F-AAE4-0D262718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9328" y="635000"/>
          <a:ext cx="4701440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M95" sqref="M9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491553431</v>
      </c>
      <c r="E11" s="31">
        <f>E12+E18+E28+E38+E47+E55+E65+E70+E73</f>
        <v>5102389</v>
      </c>
      <c r="F11" s="8"/>
    </row>
    <row r="12" spans="2:16" x14ac:dyDescent="0.25">
      <c r="C12" s="3" t="s">
        <v>1</v>
      </c>
      <c r="D12" s="4">
        <f>SUM(D13:D17)</f>
        <v>334917349</v>
      </c>
      <c r="E12" s="32">
        <f>SUM(E13:E17)</f>
        <v>-8237700</v>
      </c>
      <c r="F12" s="8"/>
    </row>
    <row r="13" spans="2:16" x14ac:dyDescent="0.25">
      <c r="C13" s="5" t="s">
        <v>2</v>
      </c>
      <c r="D13" s="25">
        <v>218991948</v>
      </c>
      <c r="E13" s="30">
        <v>-4737700</v>
      </c>
      <c r="F13" s="8"/>
    </row>
    <row r="14" spans="2:16" x14ac:dyDescent="0.25">
      <c r="C14" s="5" t="s">
        <v>3</v>
      </c>
      <c r="D14" s="25">
        <v>84836546</v>
      </c>
      <c r="E14" s="30">
        <v>-3500000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0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6581089</v>
      </c>
      <c r="F18" s="8"/>
    </row>
    <row r="19" spans="3:6" x14ac:dyDescent="0.25">
      <c r="C19" s="5" t="s">
        <v>8</v>
      </c>
      <c r="D19" s="25">
        <v>11996301</v>
      </c>
      <c r="E19" s="30">
        <v>5993460.4400000004</v>
      </c>
      <c r="F19" s="8"/>
    </row>
    <row r="20" spans="3:6" x14ac:dyDescent="0.25">
      <c r="C20" s="5" t="s">
        <v>9</v>
      </c>
      <c r="D20" s="25">
        <v>1248000</v>
      </c>
      <c r="E20" s="30">
        <v>760000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-49000</v>
      </c>
    </row>
    <row r="24" spans="3:6" x14ac:dyDescent="0.25">
      <c r="C24" s="5" t="s">
        <v>13</v>
      </c>
      <c r="D24" s="25">
        <v>16798652</v>
      </c>
      <c r="E24" s="30">
        <v>577700</v>
      </c>
    </row>
    <row r="25" spans="3:6" x14ac:dyDescent="0.25">
      <c r="C25" s="5" t="s">
        <v>14</v>
      </c>
      <c r="D25" s="25">
        <v>4040480</v>
      </c>
      <c r="E25" s="30">
        <v>0</v>
      </c>
    </row>
    <row r="26" spans="3:6" x14ac:dyDescent="0.25">
      <c r="C26" s="5" t="s">
        <v>15</v>
      </c>
      <c r="D26" s="25">
        <v>18170187</v>
      </c>
      <c r="E26" s="30">
        <v>-4091312.44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4549000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-640000</v>
      </c>
    </row>
    <row r="31" spans="3:6" x14ac:dyDescent="0.25">
      <c r="C31" s="5" t="s">
        <v>20</v>
      </c>
      <c r="D31" s="25">
        <v>51860000</v>
      </c>
      <c r="E31" s="30">
        <v>3015000</v>
      </c>
    </row>
    <row r="32" spans="3:6" x14ac:dyDescent="0.25">
      <c r="C32" s="5" t="s">
        <v>21</v>
      </c>
      <c r="D32" s="25">
        <v>0</v>
      </c>
      <c r="E32" s="30">
        <v>100000</v>
      </c>
    </row>
    <row r="33" spans="3:5" x14ac:dyDescent="0.25">
      <c r="C33" s="5" t="s">
        <v>22</v>
      </c>
      <c r="D33" s="25">
        <v>3200</v>
      </c>
      <c r="E33" s="30">
        <v>729000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60000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1285000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0</v>
      </c>
    </row>
    <row r="39" spans="3:5" x14ac:dyDescent="0.25">
      <c r="C39" s="5" t="s">
        <v>28</v>
      </c>
      <c r="D39" s="25">
        <v>220000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2210000</v>
      </c>
    </row>
    <row r="56" spans="3:5" x14ac:dyDescent="0.25">
      <c r="C56" s="5" t="s">
        <v>44</v>
      </c>
      <c r="D56" s="25">
        <v>2376000</v>
      </c>
      <c r="E56" s="30">
        <v>-1100000</v>
      </c>
    </row>
    <row r="57" spans="3:5" x14ac:dyDescent="0.25">
      <c r="C57" s="5" t="s">
        <v>45</v>
      </c>
      <c r="D57" s="25">
        <v>50000</v>
      </c>
      <c r="E57" s="30">
        <v>160000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0</v>
      </c>
    </row>
    <row r="61" spans="3:5" x14ac:dyDescent="0.25">
      <c r="C61" s="5" t="s">
        <v>49</v>
      </c>
      <c r="D61" s="25">
        <v>0</v>
      </c>
      <c r="E61" s="30">
        <v>100000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5102389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topLeftCell="B1" zoomScale="78" zoomScaleNormal="78" workbookViewId="0">
      <pane ySplit="11" topLeftCell="A26" activePane="bottomLeft" state="frozen"/>
      <selection activeCell="B1" sqref="B1"/>
      <selection pane="bottomLeft" activeCell="V33" sqref="V33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9" width="14.85546875" customWidth="1"/>
    <col min="10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5102389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38752513.259999998</v>
      </c>
      <c r="I11" s="31">
        <f t="shared" si="0"/>
        <v>29012770.669999998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154622034.20999998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-8237700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32849785.640000001</v>
      </c>
      <c r="I12" s="32">
        <f t="shared" si="2"/>
        <v>17673804.489999998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103341391.17999999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-4737700</v>
      </c>
      <c r="E13" s="25">
        <v>14871712.109999999</v>
      </c>
      <c r="F13" s="30">
        <v>14895217.109999999</v>
      </c>
      <c r="G13" s="30">
        <v>15398477.67</v>
      </c>
      <c r="H13" s="30">
        <v>15523024.27</v>
      </c>
      <c r="I13" s="30">
        <v>15033992.109999999</v>
      </c>
      <c r="J13" s="30"/>
      <c r="K13" s="30"/>
      <c r="L13" s="30"/>
      <c r="M13" s="30"/>
      <c r="N13" s="30"/>
      <c r="O13" s="30"/>
      <c r="P13" s="30"/>
      <c r="Q13" s="30"/>
      <c r="R13" s="36">
        <f t="shared" si="1"/>
        <v>75722423.269999996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-3500000</v>
      </c>
      <c r="E14" s="25">
        <v>414950</v>
      </c>
      <c r="F14" s="30">
        <v>285950</v>
      </c>
      <c r="G14" s="30">
        <v>219283.33</v>
      </c>
      <c r="H14" s="30">
        <v>15010883.640000001</v>
      </c>
      <c r="I14" s="30">
        <v>370950</v>
      </c>
      <c r="J14" s="30"/>
      <c r="K14" s="30"/>
      <c r="L14" s="30"/>
      <c r="M14" s="30"/>
      <c r="N14" s="30"/>
      <c r="O14" s="30"/>
      <c r="P14" s="30"/>
      <c r="Q14" s="30"/>
      <c r="R14" s="36">
        <f t="shared" si="1"/>
        <v>16302016.970000001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0</v>
      </c>
      <c r="E17" s="25">
        <v>2239539.8199999998</v>
      </c>
      <c r="F17" s="30">
        <v>2237395.75</v>
      </c>
      <c r="G17" s="30">
        <v>2255275.2599999998</v>
      </c>
      <c r="H17" s="30">
        <v>2315877.73</v>
      </c>
      <c r="I17" s="30">
        <v>2268862.38</v>
      </c>
      <c r="J17" s="30"/>
      <c r="K17" s="30"/>
      <c r="L17" s="30"/>
      <c r="M17" s="30"/>
      <c r="N17" s="30"/>
      <c r="O17" s="30"/>
      <c r="P17" s="30"/>
      <c r="Q17" s="30"/>
      <c r="R17" s="36">
        <f t="shared" si="1"/>
        <v>11316950.940000001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6581089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5554642.8200000003</v>
      </c>
      <c r="I18" s="32">
        <f t="shared" si="3"/>
        <v>5053715.41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23565396.330000002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5993460.4400000004</v>
      </c>
      <c r="E19" s="25">
        <v>1166263.1200000001</v>
      </c>
      <c r="F19" s="30">
        <v>0</v>
      </c>
      <c r="G19" s="30">
        <v>1536084.1</v>
      </c>
      <c r="H19" s="30">
        <v>934422.99</v>
      </c>
      <c r="I19" s="30">
        <v>1182266.8600000001</v>
      </c>
      <c r="J19" s="30"/>
      <c r="K19" s="30"/>
      <c r="L19" s="30"/>
      <c r="M19" s="30"/>
      <c r="N19" s="30"/>
      <c r="O19" s="30"/>
      <c r="P19" s="30"/>
      <c r="Q19" s="30"/>
      <c r="R19" s="36">
        <f t="shared" si="1"/>
        <v>4819037.07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760000</v>
      </c>
      <c r="E20" s="25">
        <v>0</v>
      </c>
      <c r="F20" s="30">
        <v>0</v>
      </c>
      <c r="G20" s="30">
        <v>46584.63</v>
      </c>
      <c r="H20" s="30">
        <v>105900.28</v>
      </c>
      <c r="I20" s="30">
        <v>80000</v>
      </c>
      <c r="J20" s="30"/>
      <c r="K20" s="30"/>
      <c r="L20" s="30"/>
      <c r="M20" s="30"/>
      <c r="N20" s="30"/>
      <c r="O20" s="30"/>
      <c r="P20" s="30"/>
      <c r="Q20" s="30"/>
      <c r="R20" s="36">
        <f t="shared" si="1"/>
        <v>232484.91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/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>
        <v>79500</v>
      </c>
      <c r="I22" s="30">
        <v>79500</v>
      </c>
      <c r="J22" s="30"/>
      <c r="K22" s="30"/>
      <c r="L22" s="30"/>
      <c r="M22" s="30"/>
      <c r="N22" s="30"/>
      <c r="O22" s="30"/>
      <c r="P22" s="30"/>
      <c r="Q22" s="30"/>
      <c r="R22" s="36">
        <f t="shared" si="1"/>
        <v>686060.76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-49000</v>
      </c>
      <c r="E23" s="25">
        <v>28000</v>
      </c>
      <c r="F23" s="30">
        <v>171833.51</v>
      </c>
      <c r="G23" s="30">
        <v>382000</v>
      </c>
      <c r="H23" s="30">
        <v>1226374.18</v>
      </c>
      <c r="I23" s="30">
        <v>28000</v>
      </c>
      <c r="J23" s="30"/>
      <c r="K23" s="30"/>
      <c r="L23" s="30"/>
      <c r="M23" s="30"/>
      <c r="N23" s="30"/>
      <c r="O23" s="30"/>
      <c r="P23" s="30"/>
      <c r="Q23" s="30"/>
      <c r="R23" s="36">
        <f t="shared" si="1"/>
        <v>1836207.69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577700</v>
      </c>
      <c r="E24" s="25">
        <v>793057.04</v>
      </c>
      <c r="F24" s="30">
        <v>787673.17</v>
      </c>
      <c r="G24" s="30">
        <v>805258.12</v>
      </c>
      <c r="H24" s="30">
        <v>795762.2</v>
      </c>
      <c r="I24" s="30">
        <v>1782927.15</v>
      </c>
      <c r="J24" s="30"/>
      <c r="K24" s="30"/>
      <c r="L24" s="30"/>
      <c r="M24" s="30"/>
      <c r="N24" s="30"/>
      <c r="O24" s="30"/>
      <c r="P24" s="30"/>
      <c r="Q24" s="30"/>
      <c r="R24" s="36">
        <f t="shared" si="1"/>
        <v>4964677.68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0</v>
      </c>
      <c r="E25" s="25">
        <v>589952.43000000005</v>
      </c>
      <c r="F25" s="30">
        <v>99833.64</v>
      </c>
      <c r="G25" s="30">
        <v>99449.279999999999</v>
      </c>
      <c r="H25" s="30">
        <v>82032.09</v>
      </c>
      <c r="I25" s="30">
        <v>471454.58</v>
      </c>
      <c r="J25" s="30"/>
      <c r="K25" s="30"/>
      <c r="L25" s="30"/>
      <c r="M25" s="30"/>
      <c r="N25" s="30"/>
      <c r="O25" s="30"/>
      <c r="P25" s="30"/>
      <c r="Q25" s="30"/>
      <c r="R25" s="36">
        <f t="shared" si="1"/>
        <v>1342722.02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-4091312.44</v>
      </c>
      <c r="E26" s="25">
        <v>173903.63</v>
      </c>
      <c r="F26" s="30">
        <v>0</v>
      </c>
      <c r="G26" s="30">
        <v>81173.36</v>
      </c>
      <c r="H26" s="30">
        <v>424196.66</v>
      </c>
      <c r="I26" s="30">
        <v>147547.9</v>
      </c>
      <c r="J26" s="30"/>
      <c r="K26" s="30"/>
      <c r="L26" s="30"/>
      <c r="M26" s="30"/>
      <c r="N26" s="30"/>
      <c r="O26" s="30"/>
      <c r="P26" s="30"/>
      <c r="Q26" s="30"/>
      <c r="R26" s="36">
        <f t="shared" si="1"/>
        <v>826821.54999999993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>
        <v>0</v>
      </c>
      <c r="G27" s="30">
        <v>3124518.92</v>
      </c>
      <c r="H27" s="30">
        <v>1906454.42</v>
      </c>
      <c r="I27" s="30">
        <v>1282018.92</v>
      </c>
      <c r="J27" s="30"/>
      <c r="K27" s="30"/>
      <c r="L27" s="30"/>
      <c r="M27" s="30"/>
      <c r="N27" s="30"/>
      <c r="O27" s="30"/>
      <c r="P27" s="30"/>
      <c r="Q27" s="30"/>
      <c r="R27" s="36">
        <f t="shared" si="1"/>
        <v>8857384.6500000004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4549000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293084.79999999999</v>
      </c>
      <c r="I28" s="32">
        <f t="shared" si="4"/>
        <v>6092452.6600000001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24183572.899999999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>
        <v>7080</v>
      </c>
      <c r="I29" s="30">
        <v>164340</v>
      </c>
      <c r="J29" s="30"/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-640000</v>
      </c>
      <c r="E30" s="25">
        <v>0</v>
      </c>
      <c r="F30" s="30">
        <v>0</v>
      </c>
      <c r="G30" s="30">
        <v>16992</v>
      </c>
      <c r="H30" s="30">
        <v>0</v>
      </c>
      <c r="I30" s="30">
        <v>159890</v>
      </c>
      <c r="J30" s="30"/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3015000</v>
      </c>
      <c r="E31" s="25">
        <v>8030625</v>
      </c>
      <c r="F31" s="30">
        <v>136821</v>
      </c>
      <c r="G31" s="30">
        <v>5400018.2199999997</v>
      </c>
      <c r="H31" s="30">
        <v>224436</v>
      </c>
      <c r="I31" s="30">
        <v>2187651.36</v>
      </c>
      <c r="J31" s="30"/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100000</v>
      </c>
      <c r="E32" s="25">
        <v>0</v>
      </c>
      <c r="F32" s="30">
        <v>0</v>
      </c>
      <c r="G32" s="30">
        <v>72763</v>
      </c>
      <c r="H32" s="30">
        <v>0</v>
      </c>
      <c r="I32" s="30">
        <v>0</v>
      </c>
      <c r="J32" s="30"/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729000</v>
      </c>
      <c r="E33" s="25">
        <v>0</v>
      </c>
      <c r="F33" s="30">
        <v>33473.980000000003</v>
      </c>
      <c r="G33" s="30">
        <v>24603</v>
      </c>
      <c r="H33" s="30">
        <v>0</v>
      </c>
      <c r="I33" s="30">
        <v>551055.48</v>
      </c>
      <c r="J33" s="30"/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>
        <v>5808</v>
      </c>
      <c r="H34" s="30">
        <v>0</v>
      </c>
      <c r="I34" s="30">
        <v>0</v>
      </c>
      <c r="J34" s="30"/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60000</v>
      </c>
      <c r="E35" s="25">
        <v>600000</v>
      </c>
      <c r="F35" s="30">
        <v>649992</v>
      </c>
      <c r="G35" s="30">
        <v>640740</v>
      </c>
      <c r="H35" s="30">
        <v>29815</v>
      </c>
      <c r="I35" s="30">
        <v>660279</v>
      </c>
      <c r="J35" s="30"/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/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1285000</v>
      </c>
      <c r="E37" s="25">
        <v>0</v>
      </c>
      <c r="F37" s="30">
        <v>140538</v>
      </c>
      <c r="G37" s="30">
        <v>1761562.65</v>
      </c>
      <c r="H37" s="30">
        <v>31753.8</v>
      </c>
      <c r="I37" s="30">
        <v>2369236.8199999998</v>
      </c>
      <c r="J37" s="30"/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55000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70000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0</v>
      </c>
      <c r="E39" s="25">
        <v>0</v>
      </c>
      <c r="F39" s="30">
        <v>15000</v>
      </c>
      <c r="G39" s="30">
        <v>0</v>
      </c>
      <c r="H39" s="30">
        <v>55000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70000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2210000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192798.11</v>
      </c>
      <c r="J55" s="33">
        <f t="shared" si="8"/>
        <v>0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3461673.8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-1100000</v>
      </c>
      <c r="E56" s="30">
        <v>0</v>
      </c>
      <c r="F56" s="30">
        <v>0</v>
      </c>
      <c r="G56" s="30">
        <v>224975.69</v>
      </c>
      <c r="H56" s="30">
        <v>0</v>
      </c>
      <c r="I56" s="30">
        <v>192798.11</v>
      </c>
      <c r="J56" s="30"/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160000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/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0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100000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5102389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38752513.259999998</v>
      </c>
      <c r="I86" s="37">
        <f t="shared" si="17"/>
        <v>29012770.669999998</v>
      </c>
      <c r="J86" s="37">
        <f t="shared" si="17"/>
        <v>0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154622034.20999998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2025-06-02T17:15:08Z</cp:lastPrinted>
  <dcterms:created xsi:type="dcterms:W3CDTF">2021-07-29T18:58:50Z</dcterms:created>
  <dcterms:modified xsi:type="dcterms:W3CDTF">2025-06-06T18:55:21Z</dcterms:modified>
</cp:coreProperties>
</file>