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5440" windowHeight="15390"/>
  </bookViews>
  <sheets>
    <sheet name="Hoja3" sheetId="3" r:id="rId1"/>
  </sheets>
  <definedNames>
    <definedName name="_xlnm.Print_Area" localSheetId="0">Hoja3!$A$1:$O$25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J19" i="3"/>
  <c r="I19" i="3"/>
  <c r="H19" i="3"/>
  <c r="G19" i="3"/>
</calcChain>
</file>

<file path=xl/sharedStrings.xml><?xml version="1.0" encoding="utf-8"?>
<sst xmlns="http://schemas.openxmlformats.org/spreadsheetml/2006/main" count="65" uniqueCount="48">
  <si>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</si>
  <si>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</si>
  <si>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</si>
  <si>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</si>
  <si>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</si>
  <si>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</si>
  <si>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</si>
  <si>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</si>
  <si>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</si>
  <si>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</si>
  <si>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</si>
  <si>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SECRETARIO (A)</t>
  </si>
  <si>
    <t>DEPARTAMENTO DE TECNOLOGIA DE LA INFORMACION Y COMUNICACION</t>
  </si>
  <si>
    <t>SOPORTE TECNICO</t>
  </si>
  <si>
    <t>DIRECCION DE ADMINISTRACION DE FONDOS</t>
  </si>
  <si>
    <t>DIRECCION DE PROGRAMACION Y EVALUACION FINANCIERA</t>
  </si>
  <si>
    <t>DIRECCION DE ADMINISTRACION DE CUENTAS Y REGISTROS FINANCIEROS</t>
  </si>
  <si>
    <t>DIRECCION ADMINISTRATIVA Y FINANCIERA</t>
  </si>
  <si>
    <t>MENSAJERO INTERNO</t>
  </si>
  <si>
    <t>DIRECCION DE NORMAS Y ATENCION A LA TESORERIAS INSTITUCIONALES</t>
  </si>
  <si>
    <t xml:space="preserve">ENC. DIVISION IMPLEMENTACION </t>
  </si>
  <si>
    <t>ANALISTA</t>
  </si>
  <si>
    <t>DIRECTOR (A)</t>
  </si>
  <si>
    <t xml:space="preserve">ENC. DIV. CUSTODIA VALORES Y </t>
  </si>
  <si>
    <t>LUIS DE JESUS DURAN HERNANDEZ</t>
  </si>
  <si>
    <t>CARMEN ROMILIA FERNANDEZ PEÑA DE AL</t>
  </si>
  <si>
    <t>ASISTENTE EJECUTIVA</t>
  </si>
  <si>
    <t xml:space="preserve">GLORIA TERESA NAVRAHTILOVA VASQUEZ </t>
  </si>
  <si>
    <t>FAUSTO FLORES FELIPE</t>
  </si>
  <si>
    <t>ENCARGADO ALMACEN</t>
  </si>
  <si>
    <t>MARIBEL GOMEZ</t>
  </si>
  <si>
    <t>SILVIA ISABEL CORDERO PAULINO</t>
  </si>
  <si>
    <t>RAFAEL VENTURA</t>
  </si>
  <si>
    <t>JUDITH BELKIS OLIVARES LAJARA</t>
  </si>
  <si>
    <t>JUAN ERNESTO RAMIREZ JAVIER</t>
  </si>
  <si>
    <t>No.</t>
  </si>
  <si>
    <t>DEPARTAMENTO</t>
  </si>
  <si>
    <t>Categoria Servidor</t>
  </si>
  <si>
    <t>Genero</t>
  </si>
  <si>
    <t>DESPACHO DEL TESORERO</t>
  </si>
  <si>
    <t>TRAMITE DE PENSION</t>
  </si>
  <si>
    <t>F</t>
  </si>
  <si>
    <t>M</t>
  </si>
  <si>
    <t xml:space="preserve">TOTAL GENERAL </t>
  </si>
  <si>
    <t xml:space="preserve">Lic. Lucy Belle Feliz Sánchez </t>
  </si>
  <si>
    <t xml:space="preserve">Enc. Departamento de Recursos Humanos </t>
  </si>
  <si>
    <t xml:space="preserve">DEPARTAMETO DE RECURSOS HUMANOS </t>
  </si>
  <si>
    <t>NÓMINA PERSONAL EN TRÁMITE DE PENSIÓN,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</si>
</sst>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rebuchet MS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3" fontId="5" fillId="3" borderId="2" xfId="1" applyFont="1" applyFill="1" applyBorder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3" fontId="5" fillId="4" borderId="0" xfId="0" applyNumberFormat="1" applyFont="1" applyFill="1"/>
    <xf numFmtId="0" fontId="7" fillId="4" borderId="0" xfId="0" applyFont="1" applyFill="1"/>
    <xf numFmtId="4" fontId="6" fillId="4" borderId="0" xfId="0" applyNumberFormat="1" applyFont="1" applyFill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12" fillId="4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4" borderId="0" xfId="0" applyFont="1" applyFill="1" applyAlignment="1">
      <alignment vertical="center"/>
    </xf>
    <xf numFmtId="0" fontId="11" fillId="0" borderId="0" xfId="0" applyFont="1" applyAlignment="1">
      <alignment horizontal="center" wrapText="1"/>
    </xf>
    <xf numFmtId="0" fontId="9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914283</xdr:colOff>
      <xdr:row>0</xdr:row>
      <xdr:rowOff>311150</xdr:rowOff>
    </xdr:from>
    <xdr:to>
      <xdr:col>8</xdr:col>
      <xdr:colOff>713736</xdr:colOff>
      <xdr:row>3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D795DF9-AE62-47B9-8328-21C96687C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633" y="311150"/>
          <a:ext cx="4885803" cy="208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view="pageBreakPreview" zoomScale="60" zoomScaleNormal="50" workbookViewId="0">
      <selection activeCell="A6" sqref="A6:O6"/>
    </sheetView>
  </sheetViews>
  <sheetFormatPr baseColWidth="10" defaultRowHeight="15" x14ac:dyDescent="0.25"/>
  <cols>
    <col min="1" max="1" width="7.28515625" bestFit="1" customWidth="1"/>
    <col min="2" max="2" width="40.7109375" customWidth="1"/>
    <col min="3" max="3" width="51.7109375" customWidth="1"/>
    <col min="4" max="4" width="34.5703125" customWidth="1"/>
    <col min="5" max="5" width="29.140625" bestFit="1" customWidth="1"/>
    <col min="6" max="6" width="12" bestFit="1" customWidth="1"/>
    <col min="7" max="7" width="23" bestFit="1" customWidth="1"/>
    <col min="8" max="8" width="12" bestFit="1" customWidth="1"/>
    <col min="9" max="9" width="23" bestFit="1" customWidth="1"/>
    <col min="10" max="13" width="20.85546875" bestFit="1" customWidth="1"/>
    <col min="14" max="15" width="23" bestFit="1" customWidth="1"/>
  </cols>
  <sheetData>
    <row r="1" spans="1:17" s="13" customFormat="1" ht="35.1" customHeight="1" x14ac:dyDescent="0.25"/>
    <row r="2" spans="1:17" s="13" customFormat="1" ht="35.1" customHeight="1" x14ac:dyDescent="0.25"/>
    <row r="3" spans="1:17" s="13" customFormat="1" ht="114.75" customHeight="1" x14ac:dyDescent="0.25"/>
    <row r="4" spans="1:17" s="13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3" customFormat="1" ht="22.5" customHeight="1" x14ac:dyDescent="0.25">
      <c r="A5" s="21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4"/>
      <c r="Q5" s="14"/>
    </row>
    <row r="6" spans="1:17" s="13" customFormat="1" ht="22.5" customHeight="1" x14ac:dyDescent="0.3">
      <c r="A6" s="21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5"/>
      <c r="Q6" s="15"/>
    </row>
    <row r="9" spans="1:17" ht="42" x14ac:dyDescent="0.35">
      <c r="A9" s="1" t="s">
        <v>35</v>
      </c>
      <c r="B9" s="1" t="s">
        <v>0</v>
      </c>
      <c r="C9" s="1" t="s">
        <v>36</v>
      </c>
      <c r="D9" s="1" t="s">
        <v>1</v>
      </c>
      <c r="E9" s="1" t="s">
        <v>37</v>
      </c>
      <c r="F9" s="1" t="s">
        <v>38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  <c r="O9" s="1" t="s">
        <v>10</v>
      </c>
    </row>
    <row r="10" spans="1:17" s="16" customFormat="1" ht="46.5" x14ac:dyDescent="0.35">
      <c r="A10" s="2">
        <v>1</v>
      </c>
      <c r="B10" s="2" t="s">
        <v>25</v>
      </c>
      <c r="C10" s="2" t="s">
        <v>39</v>
      </c>
      <c r="D10" s="2" t="s">
        <v>26</v>
      </c>
      <c r="E10" s="2" t="s">
        <v>40</v>
      </c>
      <c r="F10" s="2" t="s">
        <v>41</v>
      </c>
      <c r="G10" s="3">
        <v>79000</v>
      </c>
      <c r="H10" s="2">
        <v>0</v>
      </c>
      <c r="I10" s="3">
        <v>79000</v>
      </c>
      <c r="J10" s="3">
        <v>2267.3000000000002</v>
      </c>
      <c r="K10" s="3">
        <v>6828.11</v>
      </c>
      <c r="L10" s="3">
        <v>2401.6</v>
      </c>
      <c r="M10" s="3">
        <v>1375.12</v>
      </c>
      <c r="N10" s="3">
        <v>12872.13</v>
      </c>
      <c r="O10" s="3">
        <v>66127.87</v>
      </c>
    </row>
    <row r="11" spans="1:17" s="16" customFormat="1" ht="46.5" x14ac:dyDescent="0.35">
      <c r="A11" s="2">
        <v>2</v>
      </c>
      <c r="B11" s="2" t="s">
        <v>24</v>
      </c>
      <c r="C11" s="2" t="s">
        <v>39</v>
      </c>
      <c r="D11" s="2" t="s">
        <v>13</v>
      </c>
      <c r="E11" s="2" t="s">
        <v>40</v>
      </c>
      <c r="F11" s="2" t="s">
        <v>42</v>
      </c>
      <c r="G11" s="3">
        <v>35000</v>
      </c>
      <c r="H11" s="2">
        <v>0</v>
      </c>
      <c r="I11" s="3">
        <v>35000</v>
      </c>
      <c r="J11" s="3">
        <v>1004.5</v>
      </c>
      <c r="K11" s="2">
        <v>0</v>
      </c>
      <c r="L11" s="3">
        <v>1064</v>
      </c>
      <c r="M11" s="2">
        <v>25</v>
      </c>
      <c r="N11" s="3">
        <v>2093.5</v>
      </c>
      <c r="O11" s="3">
        <v>32906.5</v>
      </c>
    </row>
    <row r="12" spans="1:17" s="16" customFormat="1" ht="46.5" x14ac:dyDescent="0.35">
      <c r="A12" s="2">
        <v>3</v>
      </c>
      <c r="B12" s="2" t="s">
        <v>28</v>
      </c>
      <c r="C12" s="2" t="s">
        <v>17</v>
      </c>
      <c r="D12" s="2" t="s">
        <v>29</v>
      </c>
      <c r="E12" s="2" t="s">
        <v>40</v>
      </c>
      <c r="F12" s="2" t="s">
        <v>42</v>
      </c>
      <c r="G12" s="3">
        <v>30417.5</v>
      </c>
      <c r="H12" s="2">
        <v>0</v>
      </c>
      <c r="I12" s="3">
        <v>30417.5</v>
      </c>
      <c r="J12" s="2">
        <v>872.98</v>
      </c>
      <c r="K12" s="2">
        <v>0</v>
      </c>
      <c r="L12" s="2">
        <v>924.69</v>
      </c>
      <c r="M12" s="3">
        <v>1375.12</v>
      </c>
      <c r="N12" s="3">
        <v>3172.79</v>
      </c>
      <c r="O12" s="3">
        <v>27244.71</v>
      </c>
    </row>
    <row r="13" spans="1:17" s="16" customFormat="1" ht="46.5" x14ac:dyDescent="0.35">
      <c r="A13" s="2">
        <v>4</v>
      </c>
      <c r="B13" s="2" t="s">
        <v>30</v>
      </c>
      <c r="C13" s="2" t="s">
        <v>17</v>
      </c>
      <c r="D13" s="2" t="s">
        <v>18</v>
      </c>
      <c r="E13" s="2" t="s">
        <v>40</v>
      </c>
      <c r="F13" s="2" t="s">
        <v>41</v>
      </c>
      <c r="G13" s="3">
        <v>21821.25</v>
      </c>
      <c r="H13" s="2">
        <v>0</v>
      </c>
      <c r="I13" s="3">
        <v>21821.25</v>
      </c>
      <c r="J13" s="2">
        <v>626.27</v>
      </c>
      <c r="K13" s="2">
        <v>0</v>
      </c>
      <c r="L13" s="2">
        <v>663.37</v>
      </c>
      <c r="M13" s="2">
        <v>25</v>
      </c>
      <c r="N13" s="3">
        <v>1314.64</v>
      </c>
      <c r="O13" s="3">
        <v>20506.61</v>
      </c>
    </row>
    <row r="14" spans="1:17" s="16" customFormat="1" ht="69.75" x14ac:dyDescent="0.35">
      <c r="A14" s="2">
        <v>5</v>
      </c>
      <c r="B14" s="2" t="s">
        <v>32</v>
      </c>
      <c r="C14" s="2" t="s">
        <v>16</v>
      </c>
      <c r="D14" s="2" t="s">
        <v>22</v>
      </c>
      <c r="E14" s="2" t="s">
        <v>40</v>
      </c>
      <c r="F14" s="2" t="s">
        <v>42</v>
      </c>
      <c r="G14" s="3">
        <v>198375</v>
      </c>
      <c r="H14" s="2">
        <v>0</v>
      </c>
      <c r="I14" s="3">
        <v>198375</v>
      </c>
      <c r="J14" s="3">
        <v>5693.36</v>
      </c>
      <c r="K14" s="3">
        <v>35517.33</v>
      </c>
      <c r="L14" s="3">
        <v>4943.8</v>
      </c>
      <c r="M14" s="3">
        <v>1825</v>
      </c>
      <c r="N14" s="3">
        <v>47979.49</v>
      </c>
      <c r="O14" s="3">
        <v>150395.51</v>
      </c>
    </row>
    <row r="15" spans="1:17" s="16" customFormat="1" ht="69.75" x14ac:dyDescent="0.35">
      <c r="A15" s="2">
        <v>6</v>
      </c>
      <c r="B15" s="2" t="s">
        <v>27</v>
      </c>
      <c r="C15" s="2" t="s">
        <v>12</v>
      </c>
      <c r="D15" s="2" t="s">
        <v>11</v>
      </c>
      <c r="E15" s="2" t="s">
        <v>40</v>
      </c>
      <c r="F15" s="2" t="s">
        <v>41</v>
      </c>
      <c r="G15" s="3">
        <v>29161.13</v>
      </c>
      <c r="H15" s="2">
        <v>0</v>
      </c>
      <c r="I15" s="3">
        <v>29161.13</v>
      </c>
      <c r="J15" s="2">
        <v>836.92</v>
      </c>
      <c r="K15" s="2">
        <v>0</v>
      </c>
      <c r="L15" s="2">
        <v>886.5</v>
      </c>
      <c r="M15" s="2">
        <v>25</v>
      </c>
      <c r="N15" s="3">
        <v>1748.42</v>
      </c>
      <c r="O15" s="3">
        <v>27412.71</v>
      </c>
    </row>
    <row r="16" spans="1:17" s="16" customFormat="1" ht="69.75" x14ac:dyDescent="0.35">
      <c r="A16" s="2">
        <v>7</v>
      </c>
      <c r="B16" s="2" t="s">
        <v>31</v>
      </c>
      <c r="C16" s="2" t="s">
        <v>19</v>
      </c>
      <c r="D16" s="2" t="s">
        <v>20</v>
      </c>
      <c r="E16" s="2" t="s">
        <v>40</v>
      </c>
      <c r="F16" s="2" t="s">
        <v>41</v>
      </c>
      <c r="G16" s="3">
        <v>119025</v>
      </c>
      <c r="H16" s="2">
        <v>0</v>
      </c>
      <c r="I16" s="3">
        <v>119025</v>
      </c>
      <c r="J16" s="3">
        <v>3416.02</v>
      </c>
      <c r="K16" s="3">
        <v>16580.52</v>
      </c>
      <c r="L16" s="3">
        <v>3618.36</v>
      </c>
      <c r="M16" s="3">
        <v>5025</v>
      </c>
      <c r="N16" s="3">
        <v>28639.9</v>
      </c>
      <c r="O16" s="3">
        <v>90385.1</v>
      </c>
    </row>
    <row r="17" spans="1:16" s="16" customFormat="1" ht="46.5" x14ac:dyDescent="0.35">
      <c r="A17" s="2">
        <v>8</v>
      </c>
      <c r="B17" s="2" t="s">
        <v>33</v>
      </c>
      <c r="C17" s="2" t="s">
        <v>15</v>
      </c>
      <c r="D17" s="2" t="s">
        <v>21</v>
      </c>
      <c r="E17" s="2" t="s">
        <v>40</v>
      </c>
      <c r="F17" s="2" t="s">
        <v>41</v>
      </c>
      <c r="G17" s="3">
        <v>46287.5</v>
      </c>
      <c r="H17" s="2">
        <v>0</v>
      </c>
      <c r="I17" s="3">
        <v>46287.5</v>
      </c>
      <c r="J17" s="3">
        <v>1328.45</v>
      </c>
      <c r="K17" s="3">
        <v>1330.04</v>
      </c>
      <c r="L17" s="3">
        <v>1407.14</v>
      </c>
      <c r="M17" s="3">
        <v>1025</v>
      </c>
      <c r="N17" s="3">
        <v>5090.63</v>
      </c>
      <c r="O17" s="3">
        <v>41196.870000000003</v>
      </c>
    </row>
    <row r="18" spans="1:16" s="16" customFormat="1" ht="47.25" thickBot="1" x14ac:dyDescent="0.4">
      <c r="A18" s="2">
        <v>9</v>
      </c>
      <c r="B18" s="2" t="s">
        <v>34</v>
      </c>
      <c r="C18" s="2" t="s">
        <v>14</v>
      </c>
      <c r="D18" s="2" t="s">
        <v>23</v>
      </c>
      <c r="E18" s="2" t="s">
        <v>40</v>
      </c>
      <c r="F18" s="2" t="s">
        <v>42</v>
      </c>
      <c r="G18" s="3">
        <v>132250</v>
      </c>
      <c r="H18" s="2">
        <v>0</v>
      </c>
      <c r="I18" s="3">
        <v>132250</v>
      </c>
      <c r="J18" s="3">
        <v>3795.58</v>
      </c>
      <c r="K18" s="3">
        <v>19691.37</v>
      </c>
      <c r="L18" s="3">
        <v>4020.4</v>
      </c>
      <c r="M18" s="2">
        <v>25</v>
      </c>
      <c r="N18" s="3">
        <v>27532.35</v>
      </c>
      <c r="O18" s="3">
        <v>104717.65</v>
      </c>
    </row>
    <row r="19" spans="1:16" ht="24" thickBot="1" x14ac:dyDescent="0.4">
      <c r="A19" s="20" t="s">
        <v>43</v>
      </c>
      <c r="B19" s="20"/>
      <c r="C19" s="20"/>
      <c r="D19" s="20"/>
      <c r="E19" s="20"/>
      <c r="F19" s="20"/>
      <c r="G19" s="4">
        <f>SUM(G9:G18)</f>
        <v>691337.38</v>
      </c>
      <c r="H19" s="4">
        <f t="shared" ref="H19:O19" si="0">SUM(H9:H18)</f>
        <v>0</v>
      </c>
      <c r="I19" s="4">
        <f t="shared" si="0"/>
        <v>691337.38</v>
      </c>
      <c r="J19" s="4">
        <f t="shared" si="0"/>
        <v>19841.38</v>
      </c>
      <c r="K19" s="4">
        <f t="shared" si="0"/>
        <v>79947.37000000001</v>
      </c>
      <c r="L19" s="4">
        <f t="shared" si="0"/>
        <v>19929.86</v>
      </c>
      <c r="M19" s="4">
        <f t="shared" si="0"/>
        <v>10725.24</v>
      </c>
      <c r="N19" s="4">
        <f t="shared" si="0"/>
        <v>130443.85</v>
      </c>
      <c r="O19" s="4">
        <f t="shared" si="0"/>
        <v>560893.53</v>
      </c>
    </row>
    <row r="20" spans="1:16" s="5" customFormat="1" ht="23.25" x14ac:dyDescent="0.35">
      <c r="B20" s="6"/>
      <c r="C20" s="6"/>
      <c r="D20" s="6"/>
      <c r="E20" s="6"/>
      <c r="F20" s="7"/>
      <c r="G20" s="8"/>
      <c r="H20" s="9"/>
      <c r="I20" s="6"/>
      <c r="J20" s="10"/>
      <c r="K20" s="10"/>
      <c r="L20" s="10"/>
      <c r="M20" s="10"/>
      <c r="N20" s="10"/>
      <c r="O20" s="10"/>
      <c r="P20" s="10"/>
    </row>
    <row r="21" spans="1:16" s="5" customFormat="1" ht="23.25" x14ac:dyDescent="0.35">
      <c r="B21" s="6"/>
      <c r="C21" s="6"/>
      <c r="D21" s="6"/>
      <c r="E21" s="6"/>
      <c r="F21" s="7"/>
      <c r="H21" s="10"/>
      <c r="I21" s="6"/>
      <c r="J21" s="10"/>
      <c r="K21" s="10"/>
      <c r="L21" s="10"/>
      <c r="M21" s="10"/>
      <c r="N21" s="10"/>
      <c r="O21" s="10"/>
      <c r="P21" s="10"/>
    </row>
    <row r="22" spans="1:16" s="5" customFormat="1" ht="23.25" x14ac:dyDescent="0.35">
      <c r="B22" s="6"/>
      <c r="C22" s="6"/>
      <c r="D22" s="6"/>
      <c r="E22" s="6"/>
      <c r="F22" s="7"/>
      <c r="H22" s="10"/>
      <c r="I22" s="6"/>
      <c r="J22" s="10"/>
      <c r="K22" s="10"/>
      <c r="L22" s="10"/>
      <c r="M22" s="10"/>
      <c r="N22" s="10"/>
      <c r="O22" s="10"/>
      <c r="P22" s="10"/>
    </row>
    <row r="23" spans="1:16" s="5" customFormat="1" ht="21" x14ac:dyDescent="0.35">
      <c r="B23" s="11"/>
      <c r="C23" s="12"/>
      <c r="D23" s="9"/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7.75" x14ac:dyDescent="0.25">
      <c r="A24" s="19" t="s">
        <v>44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7"/>
    </row>
    <row r="25" spans="1:16" ht="27.75" x14ac:dyDescent="0.25">
      <c r="A25" s="19" t="s">
        <v>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7"/>
    </row>
  </sheetData>
  <mergeCells count="6">
    <mergeCell ref="A19:F19"/>
    <mergeCell ref="A24:O24"/>
    <mergeCell ref="A25:O25"/>
    <mergeCell ref="A4:Q4"/>
    <mergeCell ref="A5:O5"/>
    <mergeCell ref="A6:O6"/>
  </mergeCells>
  <conditionalFormatting sqref="B1:B3">
    <cfRule type="duplicateValues" dxfId="2" priority="2"/>
  </conditionalFormatting>
  <conditionalFormatting sqref="B1:B1048576">
    <cfRule type="duplicateValues" dxfId="1" priority="1"/>
  </conditionalFormatting>
  <conditionalFormatting sqref="A9:O9">
    <cfRule type="duplicateValues" dxfId="0" priority="4"/>
  </conditionalFormatting>
  <pageMargins left="1" right="1" top="1" bottom="1" header="0.5" footer="0.5"/>
  <pageSetup paperSize="9" scale="34" fitToHeight="0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2022-06-06T16:53:20Z</cp:lastPrinted>
  <dcterms:created xsi:type="dcterms:W3CDTF">2022-05-20T15:07:15Z</dcterms:created>
  <dcterms:modified xsi:type="dcterms:W3CDTF">2022-06-07T14:01:40Z</dcterms:modified>
</cp:coreProperties>
</file>